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4"/>
  </bookViews>
  <sheets>
    <sheet name="Охорона здоров'я" sheetId="1" r:id="rId1"/>
    <sheet name="ЖКХ" sheetId="2" r:id="rId2"/>
    <sheet name="Культура і туризм" sheetId="3" r:id="rId3"/>
    <sheet name="Освіта" sheetId="4" r:id="rId4"/>
    <sheet name="Соціальне забезпечення" sheetId="5" r:id="rId5"/>
  </sheets>
  <definedNames>
    <definedName name="_xlnm.Print_Titles" localSheetId="1">'ЖКХ'!$8:$8</definedName>
    <definedName name="_xlnm.Print_Titles" localSheetId="2">'Культура і туризм'!$8:$8</definedName>
    <definedName name="_xlnm.Print_Titles" localSheetId="3">'Освіта'!$8:$8</definedName>
    <definedName name="_xlnm.Print_Titles" localSheetId="0">'Охорона здоров''я'!$8:$8</definedName>
    <definedName name="_xlnm.Print_Titles" localSheetId="4">'Соціальне забезпечення'!$8:$8</definedName>
    <definedName name="_xlnm.Print_Area" localSheetId="1">'ЖКХ'!$A$1:$H$20</definedName>
    <definedName name="_xlnm.Print_Area" localSheetId="2">'Культура і туризм'!$A$1:$H$17</definedName>
    <definedName name="_xlnm.Print_Area" localSheetId="3">'Освіта'!$A$1:$H$35</definedName>
    <definedName name="_xlnm.Print_Area" localSheetId="0">'Охорона здоров''я'!$A$1:$H$12</definedName>
    <definedName name="_xlnm.Print_Area" localSheetId="4">'Соціальне забезпечення'!$A$1:$H$17</definedName>
  </definedNames>
  <calcPr fullCalcOnLoad="1"/>
</workbook>
</file>

<file path=xl/sharedStrings.xml><?xml version="1.0" encoding="utf-8"?>
<sst xmlns="http://schemas.openxmlformats.org/spreadsheetml/2006/main" count="136" uniqueCount="78">
  <si>
    <t>усього</t>
  </si>
  <si>
    <t>Кошторисна вартість об'єкта, тис. грн.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</si>
  <si>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</si>
  <si>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</si>
  <si>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</si>
  <si>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</si>
  <si>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</si>
  <si>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01.01.2024, %  </t>
  </si>
  <si>
    <t>залишок на 01.01.2024</t>
  </si>
  <si>
    <t>«Реконструкція каналізаційної насосної станції КНС1 по вул. Преображенська, 54 в м. Красноград Харківської області»</t>
  </si>
  <si>
    <t>по галузі «Житлово-комунальне господарство»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</si>
  <si>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</t>
  </si>
  <si>
    <t>по галузі «Культура і туризм»</t>
  </si>
  <si>
    <t>2023-2024</t>
  </si>
  <si>
    <t>2023-2025</t>
  </si>
  <si>
    <t>по галузі «Освіта»</t>
  </si>
  <si>
    <t>2024-2025</t>
  </si>
  <si>
    <t>"Аварійно-відновлювальні роботи (капітальний ремонт) будівлі Комунального закладу "Дергачівський ліцей № 3" розташованого за адресою: Харківський район, м. Дергачі, вул. Сумський шлях, 79-В (коригування)"</t>
  </si>
  <si>
    <t xml:space="preserve">2024-2026
       </t>
  </si>
  <si>
    <t>"Аварійно-відновлювальні роботи (реконструкція) будівлі Вербівського ліцею Балаклійської міської ради Харківської області, за адресою: Харківська область, Ізюмський район, село Вербівка,  вулиця Центральна, будинок 68"</t>
  </si>
  <si>
    <t>"Капітальний ремонт водопровідної мережі Д=200мм по вул. Харківській від колодязя по вул. Преображенська,1 до колодязя по вул. Харківська,78 за адресою: м. Чугуїв, Харківська область"</t>
  </si>
  <si>
    <t>"Нове будівництво будівлі КЗ "Мереф'янський ліцей "Перспектива" Мереф'янської міської ради Харківської області за адресою Харківська обл., Харківський р-н., 
м. Мерефа, вул. 5-го Вересня, буд. 87"</t>
  </si>
  <si>
    <t>по галузі «Охорона здоров'я»</t>
  </si>
  <si>
    <t>по галузі «Соціальне забезпечення»</t>
  </si>
  <si>
    <t>Перелік проєктів стосовно відновлення та модернізації об'єктів у 2024 році, що постраждали внаслідок збройної агресії рф проти України</t>
  </si>
  <si>
    <t>Частина V. Перелік проєктів стосовно відновлення та модернізації об'єктів у 2024 році, що постраждали внаслідок збройної агресії рф проти України</t>
  </si>
  <si>
    <t>Департамент охорони здоров'я Харківської обласної державної (військової) адміністрації, 
КЗОЗ "Ізюмський медичний фаховий коледж"</t>
  </si>
  <si>
    <t>Департамент науки і освіти Харківської обласної державної (військової) адміністрації, 
Відділ освіти Балаклійської міської ради Харківської області</t>
  </si>
  <si>
    <t>Департамент науки і освіти Харківської обласної державної (військової) адміністрації, 
Управління освіти, молоді та спорту Богодухівської міської ради</t>
  </si>
  <si>
    <t>Департамент науки і освіти Харківської обласної державної (військової) адміністрації, 
Борівська селищна рада</t>
  </si>
  <si>
    <t xml:space="preserve">Департамент науки і освіти Харківської обласної державної (військової) адміністрації, 
Вільхівська сільська рада </t>
  </si>
  <si>
    <t xml:space="preserve">Департамент науки і освіти Харківської обласної державної (військової) адміністрації, 
Управління освіти, культури, молоді та спорту Дергачівської міської ради </t>
  </si>
  <si>
    <t>Департамент науки і освіти Харківської обласної державної (військової) адміністрації, 
Відділ освіти, молоді та спорту Золочівської селищної ради</t>
  </si>
  <si>
    <t>Департамент науки і освіти Харківської обласної державної (військової) адміністрації, 
Куньєвська сільська рада</t>
  </si>
  <si>
    <t>Департамент науки і освіти Харківської обласної державної (військової) адміністрації, 
Відділ освіти, культури, спорту та молоді Малинівської селищної ради</t>
  </si>
  <si>
    <t xml:space="preserve">Департамент науки і освіти Харківської обласної державної (військової) адміністрації, 
Малоданилівська селищна рада </t>
  </si>
  <si>
    <t>Департамент науки і освіти Харківської обласної державної (військової) адміністрації, 
 Мереф'янська міська рада</t>
  </si>
  <si>
    <t>Департамент науки і освіти Харківської обласної державної (військової) адміністрації, 
Мереф'янська міська рада</t>
  </si>
  <si>
    <t>Департамент науки і освіти Харківської обласної державної (військової) адміністрації, 
Відділ освіти, культури, спорту та молоді Новопокровської селищної ради</t>
  </si>
  <si>
    <t>Департамент науки і освіти Харківської обласної державної (військової) адміністрації, 
Відділ освіти виконавчого комітету Первомайської міської ради Харківської області</t>
  </si>
  <si>
    <t>Департамент науки і освіти Харківської обласної державної (військової) адміністрації, 
Солоницівська селищна рада</t>
  </si>
  <si>
    <t>Департамент науки і освіти Харківської обласної державної (військової) адміністрації, 
Гуманітарний відділ (освіти, культури, молоді, фізичної культури та спорту) Шевченківської селищної ради</t>
  </si>
  <si>
    <t>Департамент соціального захисту населення Харківської обласної державної (військової) адміністрації, 
КОМУНАЛЬНА УСТАНОВА ОСКІЛЬСЬКИЙ ПСИХОНЕВРОЛОГІЧНИЙ ІНТЕРНАТ</t>
  </si>
  <si>
    <t xml:space="preserve"> 2018 -2024 </t>
  </si>
  <si>
    <t>Обсяг фінансування, тис. грн.</t>
  </si>
  <si>
    <t>"Виготовлення проектно-кошторисної документації на проведення аварійно-відновлювальних робіт (капітальний ремонт) учбового корпусу КЗОЗ "Ізюмський медичний фаховий коледж" Харківської обласної ради за адресою 
м. Ізюм, вул. Старопоштова, 41."</t>
  </si>
  <si>
    <t>"Виготовлення проектно-кошторисної документації на проведення аварійно-відновлювальних робіт (капітальний ремонт) гуртожитку КЗОЗ "Ізюмський медичний фаховий коледж" Харківської обласної ради за адресою м. Ізюм, 
вул. Старопоштова, 12."</t>
  </si>
  <si>
    <t>"Реконструкція водоводу від водопровідної насосної станції 2-го підйому Букінського водозабору до контррезервуарів, розташованих на 
вул. Аеродромній в м. Ізюм (4-й пускові комплекси)"</t>
  </si>
  <si>
    <t>"Аварійно-відновлювальні роботи (капітальний ремонт) нежитлової будівлі - котельні за адресою: Харківська область, смт. Солоницівка, вул. Каштанова, 1-б"</t>
  </si>
  <si>
    <t>Департамент культури і туризму Харківської обласної державної (військової) адміністрації, 
ОКЗ «Національний літературно-меморіальний музей Г.С. Сковороди»</t>
  </si>
  <si>
    <t>"Виготовлення науково-проектної документації "Реставрація з пристосуванням пам’ятки історії національного значення «Будинок у якому жив і помер Г.С. Сковорода», який входить до Меморіального комплексу філософа і поета 
Г.С. Сковороди,  Харківська область, Богодухівський р-н, с. Сковородинівка, вул. Приозерна, 3"</t>
  </si>
  <si>
    <t>"Капітальний ремонт будівлі Балаклійського дошкільного навчального закладу (ясла садок) № 4 Балаклійської міської ради Харківської області, за адресою: Харківська область, 
Ізюмський р-н, місто Балаклія, вулиця Алієва, будинок 128 (Коригування)."</t>
  </si>
  <si>
    <t>«Капітальний ремонт нежитлової будівлі Комунального закладу «Богодухівський заклад дошкільної освіти (ясла-садок) № 5 «Ялинка» Богодухівської міської ради Богодухівського району Харківської області, за адресою: Харківська область, місто Богодухів, вулиця Захисників України (колишня Пушкіна), 24-А»</t>
  </si>
  <si>
    <t>"Капітальний ремонт в опорному закладі "Борівський ліцей (із внутрішніми структурними підрозділами та філіями)" Борівської селищної ради Ізюмського району Харківської області за адресою: 63801, Харківська область, смт. Борова, вул. Миру, буд. 23. Коригування"</t>
  </si>
  <si>
    <t>«Будівництво захисної споруди цивільного захисту (ПРУ) для Комунального закладу «Елітнянський ліцей Вільхівської сільської ради Харківського району Харківської області», за адресою: Харківська область, Харківський район, 
с-ще Елітне, вул. Шкільна, 17»</t>
  </si>
  <si>
    <t>«Аварійно-відновлювальні роботи (капітальний ремонт приміщень тиру та найпростішого укриття) Комунального закладу «Дергачівський ліцей № 2» «корпус Б-1», що розташований за адресою: Харківський район, 
м. Дергачі, вул. Садова, 8»</t>
  </si>
  <si>
    <t>"Нове будівництво протирадіаційного укриття на території Комунального закладу "Золочівський ліцей № 1" Золочівської селищної ради, за адресою: Харківська область, Богодухівський район, 
смт. Золочів, вул. Центральна, 29"</t>
  </si>
  <si>
    <t>"Капітальний ремонт підвальних приміщень будівлі літ. "А-2" Комунального закладу "Писарівська гімназія" Золочівської селищної ради за адресою: Харківська область, Богодухівський район, 
с. Писарівка, вул. Центральна, 1А"</t>
  </si>
  <si>
    <t>"Нове будівництво протирадіаційного укриття на території Комунального закладу "Золочівський ліцей № 2" Золочівської селищної ради, за адресою: Харківська область, Богодухівський район, 
смт. Золочів, вул. Віктора Клименка, 63"</t>
  </si>
  <si>
    <t>"Нове будівництво протирадіаційного укриття на території Комунального закладу "Золочівський ліцей № 3" Золочівської селищної ради, за адресою: Харківська область, Богодухівський район, 
смт. Золочів, вул. 1 Травня, 53"</t>
  </si>
  <si>
    <t>"Аварійно - відновлювальні роботи (капітальний ремонт) частини несучих та огороджувальних конструкцій будівлі  комунального закладу  «Мосьпанівський ліцей» Малинівської селищної ради за адресою: Харківська область, Чугуївський район, 
с. Мосьпанове, вул. Маслова, 
1-А"</t>
  </si>
  <si>
    <t xml:space="preserve">"Реконструкція будівлі КЗ "Яковлівський ліцей" Мереф'янської міської ради Харківської області за адресою: Харківська обл., 
Харківський р-н., с. Яковлівка, вул. Центральна, буд. 7" </t>
  </si>
  <si>
    <t>"Реконструкція будівлі КЗДО "Яковлівський дитячий садок" Мереф'янської міської ради Харківської області за адресою: Харківська обл., 
Харківський р-н., с. Яковлівка, вул. Ювілейна, буд. 2"</t>
  </si>
  <si>
    <t>«Капітальний ремонт споруди цивільного захисту (найпростішого укриття) в підвальному приміщенні комунального закладу «Первомайський ліцей № 5 Первомайської міської ради Харківської області», розташованого за адресою: 64102, Харківська обл., Лозівський район, 
м. Первомайський, 
вул. Кіндратьєва, буд. 5»</t>
  </si>
  <si>
    <t>Департамент науки і освіти Харківської обласної державної (військової) адміністрації, 
Відділ освіти, молоді та спорту Печенізької селищної ради</t>
  </si>
  <si>
    <t>"Капітальний ремонт споруди цивільного захисту (укриття) в підвальному приміщенні комунального закладу «Первомайський ліцей № 6 Первомайської міської ради Харківської області», розташованого за адресою: 64102, Харківська обл., 
м. Первомайський, 
вул. Кіндратьєва"</t>
  </si>
  <si>
    <t>"Капітальний ремонт будівлі КЗ "Новобурлуцька гімназія" Печенізької селищної ради Харківської області за адресою: Харківська область Чугуївський район, с. Новий Бурлук, 
вул. Шкільна, б. 3."</t>
  </si>
  <si>
    <t>"Капітальний ремонт (аварійно-відновлювальні роботи) Шевченківського ліцею № 1 Шевченківської селищної ради Куп’янського району Харківської області за адресою: 63601, Харківська обл., Куп’янський р-н, селище міського типу Шевченкове, 
пров. Шкільний, будинок 12"</t>
  </si>
  <si>
    <t>"Капітальний ремонт повного комплексу будівель і споруд КОМУНАЛЬНОЇ УСТАНОВИ ОСКІЛЬСЬКИЙ ПСИХОНЕВРОЛОГІЧНИЙ ІНТЕРНАТ за адресою: Харківська область, Ізюмський район, с. Оскіл, 
вул. Лісна, 1"</t>
  </si>
  <si>
    <t>"Аварійно-відновлювальні роботи (капітальний ремонт) Комунального закладу "Куньєвський ліцей Куньєвської сільської ради Ізюмського району Харківської області" за адресою: Харківська область, Ізюмський район, с. Куньє, 
вул. Світла, 7Б"</t>
  </si>
  <si>
    <t>"Відновлювальні роботи з ліквідації аварійної ситуації, спричиненої наслідками збройної агресії російської федерації у 
КЗ "Черкаськолозівському ліцеї" за адресою: вул. Горького 25Е, 
с. Черкаська Лозова Харківського району Харківської області. Реконструкція."</t>
  </si>
  <si>
    <t>"Аварійно-відновлювальні роботи (капітальний ремонт) нежитлової будівлі 
(КЗ "Солоницівський ліцей № 2" Солоницівської селищної ради) за  адресою: Харківська область, смт Солоницівка, 
вул. Каштанова, 1"</t>
  </si>
  <si>
    <t>"Нове будівництво протирадіаційного укриття на території Комунального закладу "Довжанський ліцей" імені Героя Радянського Союзу 
П.Г. Стрижака Золочівської селищної ради, за адресою: Харківська область, Богодухівський район, 
с. Довжик, вул. Миру, 91"</t>
  </si>
  <si>
    <t>"Аварійно-відновлювальні роботи (капітальний ремонт) нежитлової будівлі - котельні за адресою: Харківська область, смт. Солоницівка, 
вул. Каштанова, 1-б"</t>
  </si>
  <si>
    <t>"Реконструкція Комунального закладу "Есхарівський ліцей" Новопокровської селищної ради Чугуївського району Харківської області. Адреса: смт Есхар, 
вул. Молодіжна, буд. 2 Чугуївського району Харківської області"</t>
  </si>
  <si>
    <t>Кошторисна вартість об'єкта, тис. грн</t>
  </si>
  <si>
    <t>Обсяг фінансування, тис. грн</t>
  </si>
  <si>
    <t>Керуючий справами виконавчого апарату обласної ради                                                    Оксана МАЛИШЕВА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</si>
</sst>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4" fillId="36" borderId="2" applyNumberFormat="0" applyAlignment="0" applyProtection="0"/>
    <xf numFmtId="0" fontId="35" fillId="37" borderId="3" applyNumberFormat="0" applyAlignment="0" applyProtection="0"/>
    <xf numFmtId="0" fontId="36" fillId="37" borderId="2" applyNumberFormat="0" applyAlignment="0" applyProtection="0"/>
    <xf numFmtId="0" fontId="3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1" fillId="0" borderId="11" applyNumberFormat="0" applyFill="0" applyAlignment="0" applyProtection="0"/>
    <xf numFmtId="0" fontId="14" fillId="38" borderId="12" applyNumberFormat="0" applyAlignment="0" applyProtection="0"/>
    <xf numFmtId="0" fontId="42" fillId="39" borderId="13" applyNumberForma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6" fillId="42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8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3" fillId="0" borderId="20" xfId="0" applyFont="1" applyFill="1" applyBorder="1" applyAlignment="1">
      <alignment vertical="top"/>
    </xf>
    <xf numFmtId="1" fontId="25" fillId="0" borderId="21" xfId="90" applyNumberFormat="1" applyFont="1" applyFill="1" applyBorder="1" applyAlignment="1" applyProtection="1">
      <alignment horizontal="center" vertical="top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0" fontId="3" fillId="0" borderId="21" xfId="88" applyFont="1" applyFill="1" applyBorder="1" applyAlignment="1">
      <alignment horizontal="center" vertical="top" wrapText="1"/>
      <protection/>
    </xf>
    <xf numFmtId="0" fontId="24" fillId="0" borderId="21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194" fontId="24" fillId="0" borderId="21" xfId="9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 wrapText="1"/>
    </xf>
    <xf numFmtId="0" fontId="51" fillId="47" borderId="23" xfId="0" applyFont="1" applyFill="1" applyBorder="1" applyAlignment="1">
      <alignment horizontal="center" vertical="top" wrapText="1"/>
    </xf>
    <xf numFmtId="194" fontId="23" fillId="47" borderId="23" xfId="0" applyNumberFormat="1" applyFont="1" applyFill="1" applyBorder="1" applyAlignment="1">
      <alignment horizontal="center" vertical="top" wrapText="1"/>
    </xf>
    <xf numFmtId="0" fontId="51" fillId="47" borderId="24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/>
    </xf>
    <xf numFmtId="0" fontId="3" fillId="0" borderId="26" xfId="88" applyFont="1" applyFill="1" applyBorder="1" applyAlignment="1">
      <alignment horizontal="center" vertical="top" wrapText="1"/>
      <protection/>
    </xf>
    <xf numFmtId="0" fontId="26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1" fontId="25" fillId="0" borderId="29" xfId="90" applyNumberFormat="1" applyFont="1" applyFill="1" applyBorder="1" applyAlignment="1" applyProtection="1">
      <alignment horizontal="center" vertical="top" wrapText="1"/>
      <protection/>
    </xf>
    <xf numFmtId="194" fontId="25" fillId="0" borderId="29" xfId="90" applyNumberFormat="1" applyFont="1" applyFill="1" applyBorder="1" applyAlignment="1" applyProtection="1">
      <alignment horizontal="center" vertical="top" wrapText="1"/>
      <protection/>
    </xf>
    <xf numFmtId="0" fontId="23" fillId="0" borderId="24" xfId="89" applyFont="1" applyFill="1" applyBorder="1" applyAlignment="1">
      <alignment horizontal="center" vertical="top" wrapText="1"/>
      <protection/>
    </xf>
    <xf numFmtId="0" fontId="23" fillId="0" borderId="30" xfId="0" applyFont="1" applyFill="1" applyBorder="1" applyAlignment="1">
      <alignment horizontal="center" vertical="top"/>
    </xf>
    <xf numFmtId="0" fontId="23" fillId="0" borderId="31" xfId="89" applyFont="1" applyFill="1" applyBorder="1" applyAlignment="1">
      <alignment horizontal="center" vertical="top" wrapText="1"/>
      <protection/>
    </xf>
    <xf numFmtId="1" fontId="25" fillId="0" borderId="31" xfId="90" applyNumberFormat="1" applyFont="1" applyFill="1" applyBorder="1" applyAlignment="1" applyProtection="1">
      <alignment horizontal="center" vertical="top" wrapText="1"/>
      <protection/>
    </xf>
    <xf numFmtId="194" fontId="25" fillId="0" borderId="31" xfId="90" applyNumberFormat="1" applyFont="1" applyFill="1" applyBorder="1" applyAlignment="1" applyProtection="1">
      <alignment horizontal="center" vertical="top" wrapText="1"/>
      <protection/>
    </xf>
    <xf numFmtId="0" fontId="23" fillId="0" borderId="32" xfId="89" applyFont="1" applyFill="1" applyBorder="1" applyAlignment="1">
      <alignment horizontal="center" vertical="top" wrapText="1"/>
      <protection/>
    </xf>
    <xf numFmtId="0" fontId="23" fillId="47" borderId="29" xfId="89" applyFont="1" applyFill="1" applyBorder="1" applyAlignment="1">
      <alignment horizontal="left" vertical="top" wrapText="1"/>
      <protection/>
    </xf>
    <xf numFmtId="0" fontId="23" fillId="0" borderId="31" xfId="89" applyFont="1" applyFill="1" applyBorder="1" applyAlignment="1">
      <alignment horizontal="left" vertical="top" wrapText="1"/>
      <protection/>
    </xf>
    <xf numFmtId="0" fontId="23" fillId="0" borderId="28" xfId="0" applyFont="1" applyFill="1" applyBorder="1" applyAlignment="1">
      <alignment horizontal="center" vertical="top"/>
    </xf>
    <xf numFmtId="0" fontId="51" fillId="47" borderId="29" xfId="0" applyFont="1" applyFill="1" applyBorder="1" applyAlignment="1">
      <alignment horizontal="center" vertical="top" wrapText="1"/>
    </xf>
    <xf numFmtId="194" fontId="51" fillId="47" borderId="29" xfId="0" applyNumberFormat="1" applyFont="1" applyFill="1" applyBorder="1" applyAlignment="1">
      <alignment horizontal="center" vertical="top" wrapText="1"/>
    </xf>
    <xf numFmtId="194" fontId="51" fillId="47" borderId="29" xfId="0" applyNumberFormat="1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52" fillId="47" borderId="34" xfId="88" applyFont="1" applyFill="1" applyBorder="1" applyAlignment="1">
      <alignment horizontal="center" vertical="top"/>
      <protection/>
    </xf>
    <xf numFmtId="0" fontId="23" fillId="47" borderId="34" xfId="0" applyFont="1" applyFill="1" applyBorder="1" applyAlignment="1">
      <alignment horizontal="center" vertical="top"/>
    </xf>
    <xf numFmtId="194" fontId="23" fillId="47" borderId="34" xfId="0" applyNumberFormat="1" applyFont="1" applyFill="1" applyBorder="1" applyAlignment="1">
      <alignment horizontal="center" vertical="top"/>
    </xf>
    <xf numFmtId="0" fontId="25" fillId="47" borderId="34" xfId="88" applyFont="1" applyFill="1" applyBorder="1" applyAlignment="1">
      <alignment horizontal="center" vertical="top" wrapText="1"/>
      <protection/>
    </xf>
    <xf numFmtId="194" fontId="25" fillId="47" borderId="34" xfId="88" applyNumberFormat="1" applyFont="1" applyFill="1" applyBorder="1" applyAlignment="1">
      <alignment horizontal="center" vertical="top" wrapText="1"/>
      <protection/>
    </xf>
    <xf numFmtId="0" fontId="51" fillId="47" borderId="29" xfId="0" applyFont="1" applyFill="1" applyBorder="1" applyAlignment="1">
      <alignment horizontal="left" vertical="top" wrapText="1"/>
    </xf>
    <xf numFmtId="0" fontId="23" fillId="47" borderId="34" xfId="0" applyFont="1" applyFill="1" applyBorder="1" applyAlignment="1">
      <alignment horizontal="left" vertical="top" wrapText="1"/>
    </xf>
    <xf numFmtId="0" fontId="25" fillId="47" borderId="34" xfId="88" applyFont="1" applyFill="1" applyBorder="1" applyAlignment="1">
      <alignment horizontal="left" vertical="top" wrapText="1"/>
      <protection/>
    </xf>
    <xf numFmtId="0" fontId="23" fillId="0" borderId="35" xfId="0" applyFont="1" applyFill="1" applyBorder="1" applyAlignment="1">
      <alignment horizontal="center" vertical="top"/>
    </xf>
    <xf numFmtId="0" fontId="23" fillId="0" borderId="36" xfId="89" applyFont="1" applyFill="1" applyBorder="1" applyAlignment="1">
      <alignment horizontal="center" vertical="top" wrapText="1"/>
      <protection/>
    </xf>
    <xf numFmtId="1" fontId="25" fillId="0" borderId="36" xfId="90" applyNumberFormat="1" applyFont="1" applyFill="1" applyBorder="1" applyAlignment="1" applyProtection="1">
      <alignment horizontal="center" vertical="top" wrapText="1"/>
      <protection/>
    </xf>
    <xf numFmtId="194" fontId="25" fillId="0" borderId="36" xfId="90" applyNumberFormat="1" applyFont="1" applyFill="1" applyBorder="1" applyAlignment="1" applyProtection="1">
      <alignment horizontal="center" vertical="top" wrapText="1"/>
      <protection/>
    </xf>
    <xf numFmtId="0" fontId="23" fillId="0" borderId="37" xfId="89" applyFont="1" applyFill="1" applyBorder="1" applyAlignment="1">
      <alignment horizontal="center" vertical="top" wrapText="1"/>
      <protection/>
    </xf>
    <xf numFmtId="0" fontId="23" fillId="0" borderId="36" xfId="89" applyFont="1" applyFill="1" applyBorder="1" applyAlignment="1">
      <alignment horizontal="left" vertical="top" wrapText="1"/>
      <protection/>
    </xf>
    <xf numFmtId="0" fontId="23" fillId="0" borderId="29" xfId="0" applyFont="1" applyFill="1" applyBorder="1" applyAlignment="1">
      <alignment horizontal="center" vertical="top" wrapText="1"/>
    </xf>
    <xf numFmtId="0" fontId="23" fillId="0" borderId="29" xfId="89" applyFont="1" applyFill="1" applyBorder="1" applyAlignment="1">
      <alignment horizontal="center" vertical="top" wrapText="1"/>
      <protection/>
    </xf>
    <xf numFmtId="0" fontId="23" fillId="0" borderId="34" xfId="0" applyFont="1" applyFill="1" applyBorder="1" applyAlignment="1">
      <alignment horizontal="center" vertical="top" wrapText="1"/>
    </xf>
    <xf numFmtId="1" fontId="25" fillId="0" borderId="34" xfId="90" applyNumberFormat="1" applyFont="1" applyFill="1" applyBorder="1" applyAlignment="1" applyProtection="1">
      <alignment horizontal="center" vertical="top" wrapText="1"/>
      <protection/>
    </xf>
    <xf numFmtId="194" fontId="25" fillId="0" borderId="34" xfId="90" applyNumberFormat="1" applyFont="1" applyFill="1" applyBorder="1" applyAlignment="1" applyProtection="1">
      <alignment horizontal="center" vertical="top" wrapText="1"/>
      <protection/>
    </xf>
    <xf numFmtId="0" fontId="23" fillId="0" borderId="34" xfId="89" applyFont="1" applyFill="1" applyBorder="1" applyAlignment="1">
      <alignment horizontal="center" vertical="top" wrapText="1"/>
      <protection/>
    </xf>
    <xf numFmtId="0" fontId="23" fillId="0" borderId="31" xfId="0" applyFont="1" applyFill="1" applyBorder="1" applyAlignment="1">
      <alignment horizontal="center" vertical="top" wrapText="1"/>
    </xf>
    <xf numFmtId="0" fontId="23" fillId="0" borderId="29" xfId="89" applyFont="1" applyFill="1" applyBorder="1" applyAlignment="1">
      <alignment horizontal="left" vertical="top" wrapText="1"/>
      <protection/>
    </xf>
    <xf numFmtId="0" fontId="23" fillId="47" borderId="34" xfId="89" applyFont="1" applyFill="1" applyBorder="1" applyAlignment="1">
      <alignment horizontal="left" vertical="top" wrapText="1"/>
      <protection/>
    </xf>
    <xf numFmtId="0" fontId="23" fillId="0" borderId="34" xfId="89" applyFont="1" applyFill="1" applyBorder="1" applyAlignment="1">
      <alignment horizontal="left" vertical="top" wrapText="1"/>
      <protection/>
    </xf>
    <xf numFmtId="0" fontId="23" fillId="0" borderId="36" xfId="0" applyFont="1" applyFill="1" applyBorder="1" applyAlignment="1">
      <alignment horizontal="center" vertical="top" wrapText="1"/>
    </xf>
    <xf numFmtId="1" fontId="25" fillId="47" borderId="36" xfId="90" applyNumberFormat="1" applyFont="1" applyFill="1" applyBorder="1" applyAlignment="1" applyProtection="1">
      <alignment horizontal="center" vertical="top" wrapText="1"/>
      <protection/>
    </xf>
    <xf numFmtId="0" fontId="26" fillId="0" borderId="20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4" fillId="0" borderId="38" xfId="88" applyFont="1" applyFill="1" applyBorder="1" applyAlignment="1">
      <alignment horizontal="center" vertical="top" wrapText="1"/>
      <protection/>
    </xf>
    <xf numFmtId="0" fontId="4" fillId="0" borderId="35" xfId="88" applyFont="1" applyFill="1" applyBorder="1" applyAlignment="1">
      <alignment horizontal="center" vertical="top" wrapText="1"/>
      <protection/>
    </xf>
    <xf numFmtId="0" fontId="4" fillId="0" borderId="39" xfId="88" applyFont="1" applyFill="1" applyBorder="1" applyAlignment="1">
      <alignment horizontal="center" vertical="top" wrapText="1"/>
      <protection/>
    </xf>
    <xf numFmtId="0" fontId="4" fillId="0" borderId="40" xfId="88" applyFont="1" applyFill="1" applyBorder="1" applyAlignment="1">
      <alignment horizontal="center" vertical="top" wrapText="1"/>
      <protection/>
    </xf>
    <xf numFmtId="0" fontId="4" fillId="0" borderId="36" xfId="88" applyFont="1" applyFill="1" applyBorder="1" applyAlignment="1">
      <alignment horizontal="center" vertical="top" wrapText="1"/>
      <protection/>
    </xf>
    <xf numFmtId="0" fontId="4" fillId="0" borderId="41" xfId="88" applyFont="1" applyFill="1" applyBorder="1" applyAlignment="1">
      <alignment horizontal="center" vertical="top" wrapText="1"/>
      <protection/>
    </xf>
    <xf numFmtId="0" fontId="4" fillId="0" borderId="42" xfId="88" applyFont="1" applyFill="1" applyBorder="1" applyAlignment="1">
      <alignment horizontal="center" vertical="top" wrapText="1"/>
      <protection/>
    </xf>
    <xf numFmtId="0" fontId="4" fillId="0" borderId="43" xfId="88" applyFont="1" applyFill="1" applyBorder="1" applyAlignment="1">
      <alignment horizontal="center" vertical="top" wrapText="1"/>
      <protection/>
    </xf>
    <xf numFmtId="0" fontId="4" fillId="0" borderId="44" xfId="88" applyFont="1" applyFill="1" applyBorder="1" applyAlignment="1">
      <alignment horizontal="center" vertical="top" wrapText="1"/>
      <protection/>
    </xf>
    <xf numFmtId="0" fontId="4" fillId="0" borderId="37" xfId="88" applyFont="1" applyFill="1" applyBorder="1" applyAlignment="1">
      <alignment horizontal="center" vertical="top" wrapText="1"/>
      <protection/>
    </xf>
    <xf numFmtId="0" fontId="4" fillId="0" borderId="45" xfId="88" applyFont="1" applyFill="1" applyBorder="1" applyAlignment="1">
      <alignment horizontal="center" vertical="top" wrapText="1"/>
      <protection/>
    </xf>
    <xf numFmtId="0" fontId="4" fillId="0" borderId="31" xfId="88" applyFont="1" applyFill="1" applyBorder="1" applyAlignment="1">
      <alignment horizontal="center" vertical="top" wrapText="1"/>
      <protection/>
    </xf>
    <xf numFmtId="0" fontId="32" fillId="0" borderId="0" xfId="0" applyFont="1" applyFill="1" applyAlignment="1">
      <alignment vertical="top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75" zoomScaleNormal="75" zoomScaleSheetLayoutView="75" workbookViewId="0" topLeftCell="A1">
      <selection activeCell="G5" sqref="G5:G7"/>
    </sheetView>
  </sheetViews>
  <sheetFormatPr defaultColWidth="9.140625" defaultRowHeight="15"/>
  <cols>
    <col min="1" max="1" width="5.140625" style="1" customWidth="1"/>
    <col min="2" max="2" width="34.7109375" style="1" customWidth="1"/>
    <col min="3" max="3" width="13.00390625" style="1" customWidth="1"/>
    <col min="4" max="4" width="16.00390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30.28125" style="1" customWidth="1"/>
    <col min="9" max="9" width="8.7109375" style="0" customWidth="1"/>
    <col min="10" max="16384" width="9.140625" style="1" customWidth="1"/>
  </cols>
  <sheetData>
    <row r="1" ht="15.75">
      <c r="H1" s="12"/>
    </row>
    <row r="2" spans="1:8" ht="4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22.5" customHeight="1">
      <c r="A3" s="66" t="s">
        <v>22</v>
      </c>
      <c r="B3" s="66"/>
      <c r="C3" s="66"/>
      <c r="D3" s="66"/>
      <c r="E3" s="66"/>
      <c r="F3" s="66"/>
      <c r="G3" s="66"/>
      <c r="H3" s="66"/>
    </row>
    <row r="4" ht="15.75" thickBot="1"/>
    <row r="5" spans="1:8" ht="36" customHeight="1">
      <c r="A5" s="67" t="s">
        <v>2</v>
      </c>
      <c r="B5" s="70" t="s">
        <v>6</v>
      </c>
      <c r="C5" s="70" t="s">
        <v>3</v>
      </c>
      <c r="D5" s="70" t="s">
        <v>7</v>
      </c>
      <c r="E5" s="70" t="s">
        <v>75</v>
      </c>
      <c r="F5" s="70"/>
      <c r="G5" s="73" t="s">
        <v>76</v>
      </c>
      <c r="H5" s="75" t="s">
        <v>4</v>
      </c>
    </row>
    <row r="6" spans="1:8" ht="24" customHeight="1">
      <c r="A6" s="68"/>
      <c r="B6" s="71"/>
      <c r="C6" s="71"/>
      <c r="D6" s="71"/>
      <c r="E6" s="78" t="s">
        <v>0</v>
      </c>
      <c r="F6" s="78" t="s">
        <v>8</v>
      </c>
      <c r="G6" s="71"/>
      <c r="H6" s="76"/>
    </row>
    <row r="7" spans="1:8" ht="27" customHeight="1" thickBot="1">
      <c r="A7" s="69"/>
      <c r="B7" s="72"/>
      <c r="C7" s="72"/>
      <c r="D7" s="72"/>
      <c r="E7" s="74"/>
      <c r="F7" s="74"/>
      <c r="G7" s="74"/>
      <c r="H7" s="77"/>
    </row>
    <row r="8" spans="1:8" s="2" customFormat="1" ht="15" customHeight="1" thickBot="1">
      <c r="A8" s="18">
        <v>1</v>
      </c>
      <c r="B8" s="4">
        <v>2</v>
      </c>
      <c r="C8" s="19">
        <v>3</v>
      </c>
      <c r="D8" s="9">
        <v>4</v>
      </c>
      <c r="E8" s="9">
        <v>5</v>
      </c>
      <c r="F8" s="9">
        <v>6</v>
      </c>
      <c r="G8" s="9">
        <v>7</v>
      </c>
      <c r="H8" s="20">
        <v>8</v>
      </c>
    </row>
    <row r="9" spans="1:8" ht="141.75" customHeight="1">
      <c r="A9" s="21">
        <v>1</v>
      </c>
      <c r="B9" s="30" t="s">
        <v>45</v>
      </c>
      <c r="C9" s="22">
        <v>2024</v>
      </c>
      <c r="D9" s="22">
        <v>0</v>
      </c>
      <c r="E9" s="23">
        <v>5000</v>
      </c>
      <c r="F9" s="23">
        <v>5000</v>
      </c>
      <c r="G9" s="23">
        <v>5000</v>
      </c>
      <c r="H9" s="24" t="s">
        <v>26</v>
      </c>
    </row>
    <row r="10" spans="1:8" ht="141" customHeight="1" thickBot="1">
      <c r="A10" s="25">
        <v>2</v>
      </c>
      <c r="B10" s="31" t="s">
        <v>46</v>
      </c>
      <c r="C10" s="27">
        <v>2024</v>
      </c>
      <c r="D10" s="27">
        <v>0</v>
      </c>
      <c r="E10" s="28">
        <v>2000</v>
      </c>
      <c r="F10" s="28">
        <v>2000</v>
      </c>
      <c r="G10" s="28">
        <v>2000</v>
      </c>
      <c r="H10" s="29" t="s">
        <v>26</v>
      </c>
    </row>
    <row r="11" spans="1:8" ht="24.75" customHeight="1" thickBot="1">
      <c r="A11" s="6"/>
      <c r="B11" s="10" t="s">
        <v>5</v>
      </c>
      <c r="C11" s="7"/>
      <c r="D11" s="7"/>
      <c r="E11" s="13">
        <f>SUM(E9:E10)</f>
        <v>7000</v>
      </c>
      <c r="F11" s="13">
        <f>SUM(F9:F10)</f>
        <v>7000</v>
      </c>
      <c r="G11" s="13">
        <f>SUM(G9:G10)</f>
        <v>7000</v>
      </c>
      <c r="H11" s="8"/>
    </row>
  </sheetData>
  <sheetProtection/>
  <mergeCells count="11">
    <mergeCell ref="F6:F7"/>
    <mergeCell ref="A2:H2"/>
    <mergeCell ref="A3:H3"/>
    <mergeCell ref="A5:A7"/>
    <mergeCell ref="B5:B7"/>
    <mergeCell ref="C5:C7"/>
    <mergeCell ref="D5:D7"/>
    <mergeCell ref="E5:F5"/>
    <mergeCell ref="G5:G7"/>
    <mergeCell ref="H5:H7"/>
    <mergeCell ref="E6:E7"/>
  </mergeCells>
  <printOptions/>
  <pageMargins left="0.35433070866141736" right="0.1968503937007874" top="0.5905511811023623" bottom="0.5905511811023623" header="0.31496062992125984" footer="0.31496062992125984"/>
  <pageSetup firstPageNumber="154" useFirstPageNumber="1" fitToHeight="0" fitToWidth="1" horizontalDpi="600" verticalDpi="600" orientation="landscape" paperSize="9" scale="9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75" zoomScaleNormal="75" zoomScaleSheetLayoutView="75" workbookViewId="0" topLeftCell="A10">
      <selection activeCell="D12" sqref="D12"/>
    </sheetView>
  </sheetViews>
  <sheetFormatPr defaultColWidth="9.140625" defaultRowHeight="15"/>
  <cols>
    <col min="1" max="1" width="5.140625" style="1" customWidth="1"/>
    <col min="2" max="2" width="34.7109375" style="1" customWidth="1"/>
    <col min="3" max="3" width="13.00390625" style="1" customWidth="1"/>
    <col min="4" max="4" width="16.00390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6.7109375" style="1" customWidth="1"/>
    <col min="9" max="9" width="8.7109375" style="0" customWidth="1"/>
    <col min="10" max="16384" width="9.140625" style="1" customWidth="1"/>
  </cols>
  <sheetData>
    <row r="1" ht="15.75">
      <c r="H1" s="12"/>
    </row>
    <row r="2" spans="1:8" ht="40.5" customHeight="1">
      <c r="A2" s="65" t="s">
        <v>24</v>
      </c>
      <c r="B2" s="65"/>
      <c r="C2" s="65"/>
      <c r="D2" s="65"/>
      <c r="E2" s="65"/>
      <c r="F2" s="65"/>
      <c r="G2" s="65"/>
      <c r="H2" s="65"/>
    </row>
    <row r="3" spans="1:9" ht="22.5" customHeight="1">
      <c r="A3" s="65" t="s">
        <v>10</v>
      </c>
      <c r="B3" s="65"/>
      <c r="C3" s="65"/>
      <c r="D3" s="65"/>
      <c r="E3" s="65"/>
      <c r="F3" s="65"/>
      <c r="G3" s="65"/>
      <c r="H3" s="65"/>
      <c r="I3" s="14"/>
    </row>
    <row r="4" ht="15.75" thickBot="1"/>
    <row r="5" spans="1:8" ht="36" customHeight="1">
      <c r="A5" s="67" t="s">
        <v>2</v>
      </c>
      <c r="B5" s="70" t="s">
        <v>6</v>
      </c>
      <c r="C5" s="70" t="s">
        <v>3</v>
      </c>
      <c r="D5" s="70" t="s">
        <v>7</v>
      </c>
      <c r="E5" s="70" t="s">
        <v>1</v>
      </c>
      <c r="F5" s="70"/>
      <c r="G5" s="73" t="s">
        <v>44</v>
      </c>
      <c r="H5" s="75" t="s">
        <v>4</v>
      </c>
    </row>
    <row r="6" spans="1:8" ht="24" customHeight="1">
      <c r="A6" s="68"/>
      <c r="B6" s="71"/>
      <c r="C6" s="71"/>
      <c r="D6" s="71"/>
      <c r="E6" s="78" t="s">
        <v>0</v>
      </c>
      <c r="F6" s="78" t="s">
        <v>8</v>
      </c>
      <c r="G6" s="71"/>
      <c r="H6" s="76"/>
    </row>
    <row r="7" spans="1:8" ht="27.75" customHeight="1" thickBot="1">
      <c r="A7" s="69"/>
      <c r="B7" s="72"/>
      <c r="C7" s="72"/>
      <c r="D7" s="72"/>
      <c r="E7" s="74"/>
      <c r="F7" s="74"/>
      <c r="G7" s="74"/>
      <c r="H7" s="77"/>
    </row>
    <row r="8" spans="1:8" s="2" customFormat="1" ht="15" customHeight="1" thickBot="1">
      <c r="A8" s="6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64">
        <v>8</v>
      </c>
    </row>
    <row r="9" spans="1:8" ht="90">
      <c r="A9" s="32">
        <v>1</v>
      </c>
      <c r="B9" s="42" t="s">
        <v>20</v>
      </c>
      <c r="C9" s="33">
        <v>2024</v>
      </c>
      <c r="D9" s="33">
        <v>0</v>
      </c>
      <c r="E9" s="34">
        <v>20000</v>
      </c>
      <c r="F9" s="34">
        <v>20000</v>
      </c>
      <c r="G9" s="35">
        <v>20000</v>
      </c>
      <c r="H9" s="17" t="s">
        <v>11</v>
      </c>
    </row>
    <row r="10" spans="1:8" ht="90">
      <c r="A10" s="36">
        <v>2</v>
      </c>
      <c r="B10" s="43" t="s">
        <v>9</v>
      </c>
      <c r="C10" s="37">
        <v>2024</v>
      </c>
      <c r="D10" s="38">
        <v>0</v>
      </c>
      <c r="E10" s="39">
        <v>27504.97</v>
      </c>
      <c r="F10" s="39">
        <v>27504.97</v>
      </c>
      <c r="G10" s="39">
        <v>27504.97</v>
      </c>
      <c r="H10" s="15" t="s">
        <v>11</v>
      </c>
    </row>
    <row r="11" spans="1:8" ht="90">
      <c r="A11" s="36">
        <v>3</v>
      </c>
      <c r="B11" s="44" t="s">
        <v>47</v>
      </c>
      <c r="C11" s="40" t="s">
        <v>16</v>
      </c>
      <c r="D11" s="40">
        <v>0</v>
      </c>
      <c r="E11" s="41">
        <v>90495.265</v>
      </c>
      <c r="F11" s="41">
        <v>90495.265</v>
      </c>
      <c r="G11" s="41">
        <v>22222.412</v>
      </c>
      <c r="H11" s="16" t="s">
        <v>11</v>
      </c>
    </row>
    <row r="12" spans="1:8" ht="90.75" thickBot="1">
      <c r="A12" s="36">
        <v>4</v>
      </c>
      <c r="B12" s="44" t="s">
        <v>48</v>
      </c>
      <c r="C12" s="40">
        <v>2024</v>
      </c>
      <c r="D12" s="40">
        <v>0</v>
      </c>
      <c r="E12" s="41">
        <v>7293.325</v>
      </c>
      <c r="F12" s="41">
        <v>7293.325</v>
      </c>
      <c r="G12" s="41">
        <v>7293.325</v>
      </c>
      <c r="H12" s="15" t="s">
        <v>11</v>
      </c>
    </row>
    <row r="13" spans="1:8" ht="24.75" customHeight="1" thickBot="1">
      <c r="A13" s="6"/>
      <c r="B13" s="10" t="s">
        <v>5</v>
      </c>
      <c r="C13" s="7"/>
      <c r="D13" s="7"/>
      <c r="E13" s="13">
        <f>SUM(E9:E12)</f>
        <v>145293.56</v>
      </c>
      <c r="F13" s="13">
        <f>SUM(F9:F12)</f>
        <v>145293.56</v>
      </c>
      <c r="G13" s="13">
        <f>SUM(G9:G12)</f>
        <v>77020.707</v>
      </c>
      <c r="H13" s="8"/>
    </row>
    <row r="15" ht="26.25" customHeight="1">
      <c r="B15" s="3"/>
    </row>
    <row r="17" ht="15">
      <c r="B17" s="5"/>
    </row>
    <row r="18" ht="15.75">
      <c r="B18" s="3"/>
    </row>
    <row r="19" ht="15">
      <c r="B19" s="5"/>
    </row>
    <row r="20" ht="15">
      <c r="B20" s="11"/>
    </row>
  </sheetData>
  <sheetProtection/>
  <mergeCells count="11">
    <mergeCell ref="A2:H2"/>
    <mergeCell ref="D5:D7"/>
    <mergeCell ref="B5:B7"/>
    <mergeCell ref="C5:C7"/>
    <mergeCell ref="E5:F5"/>
    <mergeCell ref="G5:G7"/>
    <mergeCell ref="A5:A7"/>
    <mergeCell ref="E6:E7"/>
    <mergeCell ref="F6:F7"/>
    <mergeCell ref="A3:H3"/>
    <mergeCell ref="H5:H7"/>
  </mergeCells>
  <printOptions/>
  <pageMargins left="0.35433070866141736" right="0.1968503937007874" top="0.5905511811023623" bottom="0.5905511811023623" header="0.31496062992125984" footer="0.31496062992125984"/>
  <pageSetup firstPageNumber="155" useFirstPageNumber="1" fitToHeight="0" fitToWidth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75" zoomScaleNormal="75" zoomScaleSheetLayoutView="75" workbookViewId="0" topLeftCell="A4">
      <selection activeCell="C9" sqref="C9"/>
    </sheetView>
  </sheetViews>
  <sheetFormatPr defaultColWidth="9.140625" defaultRowHeight="15"/>
  <cols>
    <col min="1" max="1" width="5.140625" style="1" customWidth="1"/>
    <col min="2" max="2" width="34.7109375" style="1" customWidth="1"/>
    <col min="3" max="3" width="13.00390625" style="1" customWidth="1"/>
    <col min="4" max="4" width="16.00390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7.8515625" style="1" customWidth="1"/>
    <col min="9" max="9" width="8.7109375" style="0" customWidth="1"/>
    <col min="10" max="16384" width="9.140625" style="1" customWidth="1"/>
  </cols>
  <sheetData>
    <row r="1" ht="15.75">
      <c r="H1" s="12"/>
    </row>
    <row r="2" spans="1:8" ht="36" customHeight="1">
      <c r="A2" s="65" t="s">
        <v>24</v>
      </c>
      <c r="B2" s="65"/>
      <c r="C2" s="65"/>
      <c r="D2" s="65"/>
      <c r="E2" s="65"/>
      <c r="F2" s="65"/>
      <c r="G2" s="65"/>
      <c r="H2" s="65"/>
    </row>
    <row r="3" spans="1:8" ht="22.5" customHeight="1">
      <c r="A3" s="65" t="s">
        <v>12</v>
      </c>
      <c r="B3" s="65"/>
      <c r="C3" s="65"/>
      <c r="D3" s="65"/>
      <c r="E3" s="65"/>
      <c r="F3" s="65"/>
      <c r="G3" s="65"/>
      <c r="H3" s="65"/>
    </row>
    <row r="4" ht="15.75" thickBot="1"/>
    <row r="5" spans="1:8" ht="36" customHeight="1">
      <c r="A5" s="67" t="s">
        <v>2</v>
      </c>
      <c r="B5" s="70" t="s">
        <v>6</v>
      </c>
      <c r="C5" s="70" t="s">
        <v>3</v>
      </c>
      <c r="D5" s="70" t="s">
        <v>7</v>
      </c>
      <c r="E5" s="70" t="s">
        <v>1</v>
      </c>
      <c r="F5" s="70"/>
      <c r="G5" s="73" t="s">
        <v>44</v>
      </c>
      <c r="H5" s="75" t="s">
        <v>4</v>
      </c>
    </row>
    <row r="6" spans="1:8" ht="24" customHeight="1">
      <c r="A6" s="68"/>
      <c r="B6" s="71"/>
      <c r="C6" s="71"/>
      <c r="D6" s="71"/>
      <c r="E6" s="78" t="s">
        <v>0</v>
      </c>
      <c r="F6" s="78" t="s">
        <v>8</v>
      </c>
      <c r="G6" s="71"/>
      <c r="H6" s="76"/>
    </row>
    <row r="7" spans="1:8" ht="22.5" customHeight="1" thickBot="1">
      <c r="A7" s="69"/>
      <c r="B7" s="72"/>
      <c r="C7" s="72"/>
      <c r="D7" s="72"/>
      <c r="E7" s="74"/>
      <c r="F7" s="74"/>
      <c r="G7" s="74"/>
      <c r="H7" s="77"/>
    </row>
    <row r="8" spans="1:8" s="2" customFormat="1" ht="15" customHeight="1" thickBot="1">
      <c r="A8" s="18">
        <v>1</v>
      </c>
      <c r="B8" s="4">
        <v>2</v>
      </c>
      <c r="C8" s="19">
        <v>3</v>
      </c>
      <c r="D8" s="9">
        <v>4</v>
      </c>
      <c r="E8" s="9">
        <v>5</v>
      </c>
      <c r="F8" s="9">
        <v>6</v>
      </c>
      <c r="G8" s="9">
        <v>7</v>
      </c>
      <c r="H8" s="20">
        <v>8</v>
      </c>
    </row>
    <row r="9" spans="1:8" ht="150.75" thickBot="1">
      <c r="A9" s="45">
        <v>1</v>
      </c>
      <c r="B9" s="50" t="s">
        <v>50</v>
      </c>
      <c r="C9" s="47" t="s">
        <v>13</v>
      </c>
      <c r="D9" s="47">
        <v>20</v>
      </c>
      <c r="E9" s="48">
        <v>3496</v>
      </c>
      <c r="F9" s="48">
        <v>2796.8</v>
      </c>
      <c r="G9" s="48">
        <v>2796.8</v>
      </c>
      <c r="H9" s="49" t="s">
        <v>49</v>
      </c>
    </row>
    <row r="10" spans="1:8" ht="24.75" customHeight="1" thickBot="1">
      <c r="A10" s="6"/>
      <c r="B10" s="10" t="s">
        <v>5</v>
      </c>
      <c r="C10" s="7"/>
      <c r="D10" s="7"/>
      <c r="E10" s="13">
        <f>SUM(E9:E9)</f>
        <v>3496</v>
      </c>
      <c r="F10" s="13">
        <f>SUM(F9:F9)</f>
        <v>2796.8</v>
      </c>
      <c r="G10" s="13">
        <f>SUM(G9:G9)</f>
        <v>2796.8</v>
      </c>
      <c r="H10" s="8"/>
    </row>
    <row r="12" ht="26.25" customHeight="1">
      <c r="B12" s="3"/>
    </row>
    <row r="14" ht="15">
      <c r="B14" s="5"/>
    </row>
    <row r="15" ht="15.75">
      <c r="B15" s="3"/>
    </row>
    <row r="16" ht="15">
      <c r="B16" s="5"/>
    </row>
    <row r="17" ht="15">
      <c r="B17" s="11"/>
    </row>
  </sheetData>
  <sheetProtection/>
  <mergeCells count="11">
    <mergeCell ref="E5:F5"/>
    <mergeCell ref="G5:G7"/>
    <mergeCell ref="H5:H7"/>
    <mergeCell ref="E6:E7"/>
    <mergeCell ref="F6:F7"/>
    <mergeCell ref="A3:H3"/>
    <mergeCell ref="A2:H2"/>
    <mergeCell ref="A5:A7"/>
    <mergeCell ref="B5:B7"/>
    <mergeCell ref="C5:C7"/>
    <mergeCell ref="D5:D7"/>
  </mergeCells>
  <printOptions/>
  <pageMargins left="0.35433070866141736" right="0.1968503937007874" top="0.5905511811023623" bottom="0.5905511811023623" header="0.31496062992125984" footer="0.31496062992125984"/>
  <pageSetup firstPageNumber="157" useFirstPageNumber="1" fitToHeight="0" fitToWidth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28">
      <selection activeCell="D29" sqref="D29"/>
    </sheetView>
  </sheetViews>
  <sheetFormatPr defaultColWidth="9.140625" defaultRowHeight="15"/>
  <cols>
    <col min="1" max="1" width="5.140625" style="1" customWidth="1"/>
    <col min="2" max="2" width="28.7109375" style="1" customWidth="1"/>
    <col min="3" max="3" width="13.00390625" style="1" customWidth="1"/>
    <col min="4" max="4" width="15.00390625" style="1" customWidth="1"/>
    <col min="5" max="5" width="15.140625" style="1" customWidth="1"/>
    <col min="6" max="6" width="14.421875" style="1" customWidth="1"/>
    <col min="7" max="7" width="16.28125" style="1" customWidth="1"/>
    <col min="8" max="8" width="25.57421875" style="1" customWidth="1"/>
    <col min="9" max="9" width="8.7109375" style="0" customWidth="1"/>
    <col min="10" max="16384" width="9.140625" style="1" customWidth="1"/>
  </cols>
  <sheetData>
    <row r="1" ht="15.75">
      <c r="H1" s="12"/>
    </row>
    <row r="2" spans="1:8" ht="40.5" customHeight="1">
      <c r="A2" s="65" t="s">
        <v>24</v>
      </c>
      <c r="B2" s="65"/>
      <c r="C2" s="65"/>
      <c r="D2" s="65"/>
      <c r="E2" s="65"/>
      <c r="F2" s="65"/>
      <c r="G2" s="65"/>
      <c r="H2" s="65"/>
    </row>
    <row r="3" spans="1:8" ht="21" customHeight="1">
      <c r="A3" s="65" t="s">
        <v>15</v>
      </c>
      <c r="B3" s="65"/>
      <c r="C3" s="65"/>
      <c r="D3" s="65"/>
      <c r="E3" s="65"/>
      <c r="F3" s="65"/>
      <c r="G3" s="65"/>
      <c r="H3" s="65"/>
    </row>
    <row r="4" ht="15.75" thickBot="1"/>
    <row r="5" spans="1:8" ht="36" customHeight="1">
      <c r="A5" s="67" t="s">
        <v>2</v>
      </c>
      <c r="B5" s="70" t="s">
        <v>6</v>
      </c>
      <c r="C5" s="70" t="s">
        <v>3</v>
      </c>
      <c r="D5" s="70" t="s">
        <v>7</v>
      </c>
      <c r="E5" s="70" t="s">
        <v>1</v>
      </c>
      <c r="F5" s="70"/>
      <c r="G5" s="73" t="s">
        <v>44</v>
      </c>
      <c r="H5" s="75" t="s">
        <v>4</v>
      </c>
    </row>
    <row r="6" spans="1:8" ht="24" customHeight="1">
      <c r="A6" s="68"/>
      <c r="B6" s="71"/>
      <c r="C6" s="71"/>
      <c r="D6" s="71"/>
      <c r="E6" s="78" t="s">
        <v>0</v>
      </c>
      <c r="F6" s="78" t="s">
        <v>8</v>
      </c>
      <c r="G6" s="71"/>
      <c r="H6" s="76"/>
    </row>
    <row r="7" spans="1:8" ht="27.75" customHeight="1" thickBot="1">
      <c r="A7" s="69"/>
      <c r="B7" s="72"/>
      <c r="C7" s="72"/>
      <c r="D7" s="72"/>
      <c r="E7" s="74"/>
      <c r="F7" s="74"/>
      <c r="G7" s="74"/>
      <c r="H7" s="77"/>
    </row>
    <row r="8" spans="1:8" s="2" customFormat="1" ht="15" customHeight="1" thickBot="1">
      <c r="A8" s="18">
        <v>1</v>
      </c>
      <c r="B8" s="4">
        <v>2</v>
      </c>
      <c r="C8" s="19">
        <v>3</v>
      </c>
      <c r="D8" s="9">
        <v>4</v>
      </c>
      <c r="E8" s="9">
        <v>5</v>
      </c>
      <c r="F8" s="9">
        <v>6</v>
      </c>
      <c r="G8" s="9">
        <v>7</v>
      </c>
      <c r="H8" s="20">
        <v>8</v>
      </c>
    </row>
    <row r="9" spans="1:8" ht="134.25" customHeight="1">
      <c r="A9" s="51">
        <v>1</v>
      </c>
      <c r="B9" s="58" t="s">
        <v>19</v>
      </c>
      <c r="C9" s="22" t="s">
        <v>16</v>
      </c>
      <c r="D9" s="22">
        <v>0</v>
      </c>
      <c r="E9" s="23">
        <v>380000</v>
      </c>
      <c r="F9" s="23">
        <v>380000</v>
      </c>
      <c r="G9" s="23">
        <v>190000</v>
      </c>
      <c r="H9" s="52" t="s">
        <v>27</v>
      </c>
    </row>
    <row r="10" spans="1:8" ht="157.5" customHeight="1">
      <c r="A10" s="53">
        <v>2</v>
      </c>
      <c r="B10" s="59" t="s">
        <v>51</v>
      </c>
      <c r="C10" s="54" t="s">
        <v>16</v>
      </c>
      <c r="D10" s="54">
        <v>0</v>
      </c>
      <c r="E10" s="55">
        <v>264000</v>
      </c>
      <c r="F10" s="55">
        <v>264000</v>
      </c>
      <c r="G10" s="55">
        <v>132000</v>
      </c>
      <c r="H10" s="56" t="s">
        <v>27</v>
      </c>
    </row>
    <row r="11" spans="1:8" ht="184.5" customHeight="1">
      <c r="A11" s="53">
        <v>3</v>
      </c>
      <c r="B11" s="60" t="s">
        <v>52</v>
      </c>
      <c r="C11" s="54">
        <v>2024</v>
      </c>
      <c r="D11" s="54">
        <v>0</v>
      </c>
      <c r="E11" s="55">
        <v>1885.472</v>
      </c>
      <c r="F11" s="55">
        <v>1885.472</v>
      </c>
      <c r="G11" s="55">
        <v>1885.472</v>
      </c>
      <c r="H11" s="56" t="s">
        <v>28</v>
      </c>
    </row>
    <row r="12" spans="1:8" ht="150">
      <c r="A12" s="53">
        <v>4</v>
      </c>
      <c r="B12" s="59" t="s">
        <v>53</v>
      </c>
      <c r="C12" s="54" t="s">
        <v>43</v>
      </c>
      <c r="D12" s="54">
        <v>30</v>
      </c>
      <c r="E12" s="55">
        <v>67047.189</v>
      </c>
      <c r="F12" s="55">
        <v>55366.035</v>
      </c>
      <c r="G12" s="55">
        <v>55366.035</v>
      </c>
      <c r="H12" s="56" t="s">
        <v>29</v>
      </c>
    </row>
    <row r="13" spans="1:8" ht="165">
      <c r="A13" s="53">
        <v>5</v>
      </c>
      <c r="B13" s="60" t="s">
        <v>54</v>
      </c>
      <c r="C13" s="54">
        <v>2024</v>
      </c>
      <c r="D13" s="54">
        <v>0</v>
      </c>
      <c r="E13" s="55">
        <v>15000</v>
      </c>
      <c r="F13" s="55">
        <v>15000</v>
      </c>
      <c r="G13" s="55">
        <v>15000</v>
      </c>
      <c r="H13" s="56" t="s">
        <v>30</v>
      </c>
    </row>
    <row r="14" spans="1:8" ht="120">
      <c r="A14" s="53">
        <v>6</v>
      </c>
      <c r="B14" s="60" t="s">
        <v>17</v>
      </c>
      <c r="C14" s="54">
        <v>2024</v>
      </c>
      <c r="D14" s="54">
        <v>0</v>
      </c>
      <c r="E14" s="55">
        <v>36501.763</v>
      </c>
      <c r="F14" s="55">
        <v>36501.763</v>
      </c>
      <c r="G14" s="55">
        <v>36501.763</v>
      </c>
      <c r="H14" s="56" t="s">
        <v>31</v>
      </c>
    </row>
    <row r="15" spans="1:8" ht="150">
      <c r="A15" s="53">
        <v>7</v>
      </c>
      <c r="B15" s="60" t="s">
        <v>55</v>
      </c>
      <c r="C15" s="54">
        <v>2024</v>
      </c>
      <c r="D15" s="54">
        <v>0</v>
      </c>
      <c r="E15" s="55">
        <v>9514.475</v>
      </c>
      <c r="F15" s="55">
        <v>9514.475</v>
      </c>
      <c r="G15" s="55">
        <v>9514.475</v>
      </c>
      <c r="H15" s="56" t="s">
        <v>31</v>
      </c>
    </row>
    <row r="16" spans="1:8" ht="150">
      <c r="A16" s="53">
        <v>8</v>
      </c>
      <c r="B16" s="60" t="s">
        <v>56</v>
      </c>
      <c r="C16" s="54">
        <v>2024</v>
      </c>
      <c r="D16" s="54">
        <v>0</v>
      </c>
      <c r="E16" s="55">
        <v>28190.217</v>
      </c>
      <c r="F16" s="55">
        <v>28190.217</v>
      </c>
      <c r="G16" s="55">
        <v>28190.217</v>
      </c>
      <c r="H16" s="56" t="s">
        <v>32</v>
      </c>
    </row>
    <row r="17" spans="1:8" ht="165">
      <c r="A17" s="53">
        <v>9</v>
      </c>
      <c r="B17" s="60" t="s">
        <v>72</v>
      </c>
      <c r="C17" s="54">
        <v>2024</v>
      </c>
      <c r="D17" s="54">
        <v>0</v>
      </c>
      <c r="E17" s="55">
        <v>27972.381</v>
      </c>
      <c r="F17" s="55">
        <v>27972.381</v>
      </c>
      <c r="G17" s="55">
        <v>27972.381</v>
      </c>
      <c r="H17" s="56" t="s">
        <v>32</v>
      </c>
    </row>
    <row r="18" spans="1:8" ht="150">
      <c r="A18" s="53">
        <v>10</v>
      </c>
      <c r="B18" s="60" t="s">
        <v>57</v>
      </c>
      <c r="C18" s="54">
        <v>2024</v>
      </c>
      <c r="D18" s="54">
        <v>0</v>
      </c>
      <c r="E18" s="55">
        <v>12697.815</v>
      </c>
      <c r="F18" s="55">
        <v>12697.815</v>
      </c>
      <c r="G18" s="55">
        <v>12697.815</v>
      </c>
      <c r="H18" s="56" t="s">
        <v>32</v>
      </c>
    </row>
    <row r="19" spans="1:8" ht="150">
      <c r="A19" s="53">
        <v>11</v>
      </c>
      <c r="B19" s="60" t="s">
        <v>58</v>
      </c>
      <c r="C19" s="54">
        <v>2024</v>
      </c>
      <c r="D19" s="54">
        <v>0</v>
      </c>
      <c r="E19" s="55">
        <v>30061.203</v>
      </c>
      <c r="F19" s="55">
        <v>30061.203</v>
      </c>
      <c r="G19" s="55">
        <v>30061.203</v>
      </c>
      <c r="H19" s="56" t="s">
        <v>32</v>
      </c>
    </row>
    <row r="20" spans="1:8" ht="150">
      <c r="A20" s="53">
        <v>12</v>
      </c>
      <c r="B20" s="60" t="s">
        <v>59</v>
      </c>
      <c r="C20" s="54">
        <v>2024</v>
      </c>
      <c r="D20" s="54">
        <v>0</v>
      </c>
      <c r="E20" s="55">
        <v>37545.145</v>
      </c>
      <c r="F20" s="55">
        <v>37545.145</v>
      </c>
      <c r="G20" s="55">
        <v>37545.145</v>
      </c>
      <c r="H20" s="56" t="s">
        <v>32</v>
      </c>
    </row>
    <row r="21" spans="1:8" ht="150">
      <c r="A21" s="53">
        <v>13</v>
      </c>
      <c r="B21" s="60" t="s">
        <v>69</v>
      </c>
      <c r="C21" s="54" t="s">
        <v>16</v>
      </c>
      <c r="D21" s="54">
        <v>0</v>
      </c>
      <c r="E21" s="55">
        <v>159132.167</v>
      </c>
      <c r="F21" s="55">
        <v>159132.167</v>
      </c>
      <c r="G21" s="55">
        <v>100000</v>
      </c>
      <c r="H21" s="56" t="s">
        <v>33</v>
      </c>
    </row>
    <row r="22" spans="1:8" ht="186.75" customHeight="1">
      <c r="A22" s="53">
        <v>14</v>
      </c>
      <c r="B22" s="60" t="s">
        <v>60</v>
      </c>
      <c r="C22" s="54">
        <v>2024</v>
      </c>
      <c r="D22" s="54">
        <v>0</v>
      </c>
      <c r="E22" s="55">
        <v>6882.34</v>
      </c>
      <c r="F22" s="55">
        <v>6882.34</v>
      </c>
      <c r="G22" s="55">
        <v>6882.34</v>
      </c>
      <c r="H22" s="56" t="s">
        <v>34</v>
      </c>
    </row>
    <row r="23" spans="1:8" ht="164.25" customHeight="1">
      <c r="A23" s="53">
        <v>15</v>
      </c>
      <c r="B23" s="59" t="s">
        <v>70</v>
      </c>
      <c r="C23" s="54" t="s">
        <v>18</v>
      </c>
      <c r="D23" s="54">
        <v>0</v>
      </c>
      <c r="E23" s="55">
        <v>650000</v>
      </c>
      <c r="F23" s="55">
        <v>650000</v>
      </c>
      <c r="G23" s="55">
        <v>216000</v>
      </c>
      <c r="H23" s="56" t="s">
        <v>35</v>
      </c>
    </row>
    <row r="24" spans="1:8" ht="108" customHeight="1">
      <c r="A24" s="53">
        <v>16</v>
      </c>
      <c r="B24" s="60" t="s">
        <v>61</v>
      </c>
      <c r="C24" s="54">
        <v>2024</v>
      </c>
      <c r="D24" s="54">
        <v>0</v>
      </c>
      <c r="E24" s="55">
        <v>3500</v>
      </c>
      <c r="F24" s="55">
        <v>3500</v>
      </c>
      <c r="G24" s="55">
        <v>3500</v>
      </c>
      <c r="H24" s="56" t="s">
        <v>36</v>
      </c>
    </row>
    <row r="25" spans="1:8" ht="104.25" customHeight="1">
      <c r="A25" s="53">
        <v>17</v>
      </c>
      <c r="B25" s="60" t="s">
        <v>62</v>
      </c>
      <c r="C25" s="54">
        <v>2024</v>
      </c>
      <c r="D25" s="54">
        <v>0</v>
      </c>
      <c r="E25" s="55">
        <v>1200</v>
      </c>
      <c r="F25" s="55">
        <v>1200</v>
      </c>
      <c r="G25" s="55">
        <v>1200</v>
      </c>
      <c r="H25" s="56" t="s">
        <v>36</v>
      </c>
    </row>
    <row r="26" spans="1:8" ht="122.25" customHeight="1">
      <c r="A26" s="53">
        <v>18</v>
      </c>
      <c r="B26" s="59" t="s">
        <v>21</v>
      </c>
      <c r="C26" s="54">
        <v>2024</v>
      </c>
      <c r="D26" s="54">
        <v>0</v>
      </c>
      <c r="E26" s="55">
        <v>212053.5</v>
      </c>
      <c r="F26" s="55">
        <v>212053.5</v>
      </c>
      <c r="G26" s="55">
        <v>212053.5</v>
      </c>
      <c r="H26" s="56" t="s">
        <v>37</v>
      </c>
    </row>
    <row r="27" spans="1:8" ht="119.25" customHeight="1">
      <c r="A27" s="53">
        <v>19</v>
      </c>
      <c r="B27" s="59" t="s">
        <v>74</v>
      </c>
      <c r="C27" s="54" t="s">
        <v>16</v>
      </c>
      <c r="D27" s="54">
        <v>0</v>
      </c>
      <c r="E27" s="55">
        <v>250000</v>
      </c>
      <c r="F27" s="55">
        <v>250000</v>
      </c>
      <c r="G27" s="55">
        <v>83333.33</v>
      </c>
      <c r="H27" s="56" t="s">
        <v>38</v>
      </c>
    </row>
    <row r="28" spans="1:8" ht="191.25" customHeight="1">
      <c r="A28" s="53">
        <v>20</v>
      </c>
      <c r="B28" s="60" t="s">
        <v>63</v>
      </c>
      <c r="C28" s="54">
        <v>2024</v>
      </c>
      <c r="D28" s="54">
        <v>0</v>
      </c>
      <c r="E28" s="55">
        <v>12335.555</v>
      </c>
      <c r="F28" s="55">
        <v>12335.555</v>
      </c>
      <c r="G28" s="55">
        <v>12335.555</v>
      </c>
      <c r="H28" s="56" t="s">
        <v>39</v>
      </c>
    </row>
    <row r="29" spans="1:8" ht="166.5" customHeight="1">
      <c r="A29" s="53">
        <v>21</v>
      </c>
      <c r="B29" s="59" t="s">
        <v>65</v>
      </c>
      <c r="C29" s="54">
        <v>2024</v>
      </c>
      <c r="D29" s="54">
        <v>0</v>
      </c>
      <c r="E29" s="55">
        <v>11813.004</v>
      </c>
      <c r="F29" s="55">
        <v>11813.004</v>
      </c>
      <c r="G29" s="55">
        <v>11813.004</v>
      </c>
      <c r="H29" s="56" t="s">
        <v>39</v>
      </c>
    </row>
    <row r="30" spans="1:8" ht="101.25" customHeight="1">
      <c r="A30" s="53">
        <v>22</v>
      </c>
      <c r="B30" s="59" t="s">
        <v>66</v>
      </c>
      <c r="C30" s="54">
        <v>2024</v>
      </c>
      <c r="D30" s="54">
        <v>0</v>
      </c>
      <c r="E30" s="55">
        <v>4350</v>
      </c>
      <c r="F30" s="55">
        <v>4350</v>
      </c>
      <c r="G30" s="55">
        <v>4350</v>
      </c>
      <c r="H30" s="56" t="s">
        <v>64</v>
      </c>
    </row>
    <row r="31" spans="1:8" ht="120">
      <c r="A31" s="53">
        <v>23</v>
      </c>
      <c r="B31" s="59" t="s">
        <v>71</v>
      </c>
      <c r="C31" s="54">
        <v>2024</v>
      </c>
      <c r="D31" s="54">
        <v>0</v>
      </c>
      <c r="E31" s="55">
        <v>8800.382</v>
      </c>
      <c r="F31" s="55">
        <v>8800.382</v>
      </c>
      <c r="G31" s="55">
        <v>8800.382</v>
      </c>
      <c r="H31" s="56" t="s">
        <v>40</v>
      </c>
    </row>
    <row r="32" spans="1:8" ht="90">
      <c r="A32" s="53">
        <v>24</v>
      </c>
      <c r="B32" s="59" t="s">
        <v>73</v>
      </c>
      <c r="C32" s="54">
        <v>2024</v>
      </c>
      <c r="D32" s="54">
        <v>0</v>
      </c>
      <c r="E32" s="55">
        <v>7293.325</v>
      </c>
      <c r="F32" s="55">
        <v>7293.325</v>
      </c>
      <c r="G32" s="55">
        <v>7293.325</v>
      </c>
      <c r="H32" s="56" t="s">
        <v>40</v>
      </c>
    </row>
    <row r="33" spans="1:8" ht="150.75" thickBot="1">
      <c r="A33" s="57">
        <v>25</v>
      </c>
      <c r="B33" s="31" t="s">
        <v>67</v>
      </c>
      <c r="C33" s="27">
        <v>2024</v>
      </c>
      <c r="D33" s="27">
        <v>0</v>
      </c>
      <c r="E33" s="28">
        <v>21983.627</v>
      </c>
      <c r="F33" s="28">
        <v>21983.627</v>
      </c>
      <c r="G33" s="28">
        <v>21983.627</v>
      </c>
      <c r="H33" s="26" t="s">
        <v>41</v>
      </c>
    </row>
    <row r="34" spans="1:8" ht="24.75" customHeight="1" thickBot="1">
      <c r="A34" s="6"/>
      <c r="B34" s="10" t="s">
        <v>5</v>
      </c>
      <c r="C34" s="7"/>
      <c r="D34" s="7"/>
      <c r="E34" s="13">
        <f>SUM(E9:E33)</f>
        <v>2259759.5600000005</v>
      </c>
      <c r="F34" s="13">
        <f>SUM(F9:F33)</f>
        <v>2248078.406000001</v>
      </c>
      <c r="G34" s="13">
        <f>SUM(G9:G33)</f>
        <v>1266279.569</v>
      </c>
      <c r="H34" s="8"/>
    </row>
  </sheetData>
  <sheetProtection/>
  <mergeCells count="11">
    <mergeCell ref="E5:F5"/>
    <mergeCell ref="G5:G7"/>
    <mergeCell ref="H5:H7"/>
    <mergeCell ref="A3:H3"/>
    <mergeCell ref="E6:E7"/>
    <mergeCell ref="F6:F7"/>
    <mergeCell ref="A2:H2"/>
    <mergeCell ref="A5:A7"/>
    <mergeCell ref="B5:B7"/>
    <mergeCell ref="C5:C7"/>
    <mergeCell ref="D5:D7"/>
  </mergeCells>
  <printOptions/>
  <pageMargins left="0.35433070866141736" right="0.1968503937007874" top="0.5905511811023623" bottom="0.5905511811023623" header="0.31496062992125984" footer="0.31496062992125984"/>
  <pageSetup firstPageNumber="158" useFirstPageNumber="1" fitToHeight="0" fitToWidth="1" horizontalDpi="600" verticalDpi="600" orientation="landscape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5" zoomScaleNormal="75" zoomScaleSheetLayoutView="75" workbookViewId="0" topLeftCell="A1">
      <selection activeCell="G12" sqref="G12"/>
    </sheetView>
  </sheetViews>
  <sheetFormatPr defaultColWidth="9.140625" defaultRowHeight="15"/>
  <cols>
    <col min="1" max="1" width="5.140625" style="1" customWidth="1"/>
    <col min="2" max="2" width="34.7109375" style="1" customWidth="1"/>
    <col min="3" max="3" width="13.00390625" style="1" customWidth="1"/>
    <col min="4" max="4" width="16.00390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9.140625" style="1" customWidth="1"/>
    <col min="9" max="16384" width="9.140625" style="1" customWidth="1"/>
  </cols>
  <sheetData>
    <row r="1" ht="15.75">
      <c r="H1" s="12"/>
    </row>
    <row r="2" spans="1:8" ht="38.25" customHeight="1">
      <c r="A2" s="65" t="s">
        <v>24</v>
      </c>
      <c r="B2" s="65"/>
      <c r="C2" s="65"/>
      <c r="D2" s="65"/>
      <c r="E2" s="65"/>
      <c r="F2" s="65"/>
      <c r="G2" s="65"/>
      <c r="H2" s="65"/>
    </row>
    <row r="3" spans="1:8" ht="22.5" customHeight="1">
      <c r="A3" s="65" t="s">
        <v>23</v>
      </c>
      <c r="B3" s="65"/>
      <c r="C3" s="65"/>
      <c r="D3" s="65"/>
      <c r="E3" s="65"/>
      <c r="F3" s="65"/>
      <c r="G3" s="65"/>
      <c r="H3" s="65"/>
    </row>
    <row r="4" ht="15.75" thickBot="1"/>
    <row r="5" spans="1:8" ht="36" customHeight="1">
      <c r="A5" s="70" t="s">
        <v>2</v>
      </c>
      <c r="B5" s="70" t="s">
        <v>6</v>
      </c>
      <c r="C5" s="70" t="s">
        <v>3</v>
      </c>
      <c r="D5" s="70" t="s">
        <v>7</v>
      </c>
      <c r="E5" s="70" t="s">
        <v>1</v>
      </c>
      <c r="F5" s="70"/>
      <c r="G5" s="73" t="s">
        <v>44</v>
      </c>
      <c r="H5" s="73" t="s">
        <v>4</v>
      </c>
    </row>
    <row r="6" spans="1:8" ht="24" customHeight="1">
      <c r="A6" s="71"/>
      <c r="B6" s="71"/>
      <c r="C6" s="71"/>
      <c r="D6" s="71"/>
      <c r="E6" s="78" t="s">
        <v>0</v>
      </c>
      <c r="F6" s="78" t="s">
        <v>8</v>
      </c>
      <c r="G6" s="71"/>
      <c r="H6" s="71"/>
    </row>
    <row r="7" spans="1:8" ht="30.75" customHeight="1" thickBot="1">
      <c r="A7" s="72"/>
      <c r="B7" s="72"/>
      <c r="C7" s="72"/>
      <c r="D7" s="72"/>
      <c r="E7" s="74"/>
      <c r="F7" s="74"/>
      <c r="G7" s="74"/>
      <c r="H7" s="74"/>
    </row>
    <row r="8" spans="1:8" s="2" customFormat="1" ht="15" customHeight="1" thickBot="1">
      <c r="A8" s="18">
        <v>1</v>
      </c>
      <c r="B8" s="4">
        <v>2</v>
      </c>
      <c r="C8" s="19">
        <v>3</v>
      </c>
      <c r="D8" s="9">
        <v>4</v>
      </c>
      <c r="E8" s="9">
        <v>5</v>
      </c>
      <c r="F8" s="9">
        <v>6</v>
      </c>
      <c r="G8" s="9">
        <v>7</v>
      </c>
      <c r="H8" s="20">
        <v>8</v>
      </c>
    </row>
    <row r="9" spans="1:8" ht="135.75" thickBot="1">
      <c r="A9" s="61">
        <v>1</v>
      </c>
      <c r="B9" s="50" t="s">
        <v>68</v>
      </c>
      <c r="C9" s="62" t="s">
        <v>14</v>
      </c>
      <c r="D9" s="62">
        <v>1</v>
      </c>
      <c r="E9" s="48">
        <v>598854.693</v>
      </c>
      <c r="F9" s="48">
        <v>590854.693</v>
      </c>
      <c r="G9" s="48">
        <v>590854.693</v>
      </c>
      <c r="H9" s="46" t="s">
        <v>42</v>
      </c>
    </row>
    <row r="10" spans="1:8" ht="24.75" customHeight="1" thickBot="1">
      <c r="A10" s="6"/>
      <c r="B10" s="10" t="s">
        <v>5</v>
      </c>
      <c r="C10" s="7"/>
      <c r="D10" s="7"/>
      <c r="E10" s="13">
        <f>SUM(E9:E9)</f>
        <v>598854.693</v>
      </c>
      <c r="F10" s="13">
        <f>SUM(F9:F9)</f>
        <v>590854.693</v>
      </c>
      <c r="G10" s="13">
        <f>SUM(G9:G9)</f>
        <v>590854.693</v>
      </c>
      <c r="H10" s="8"/>
    </row>
    <row r="11" ht="84" customHeight="1"/>
    <row r="12" spans="1:2" ht="26.25" customHeight="1">
      <c r="A12" s="1"/>
      <c r="B12" s="79" t="s">
        <v>77</v>
      </c>
    </row>
    <row r="14" ht="15">
      <c r="B14" s="5"/>
    </row>
    <row r="15" ht="15.75">
      <c r="B15" s="3"/>
    </row>
    <row r="16" ht="15">
      <c r="B16" s="5"/>
    </row>
    <row r="17" ht="15">
      <c r="B17" s="11"/>
    </row>
  </sheetData>
  <sheetProtection/>
  <mergeCells count="11">
    <mergeCell ref="E6:E7"/>
    <mergeCell ref="F6:F7"/>
    <mergeCell ref="A2:H2"/>
    <mergeCell ref="A5:A7"/>
    <mergeCell ref="B5:B7"/>
    <mergeCell ref="C5:C7"/>
    <mergeCell ref="D5:D7"/>
    <mergeCell ref="E5:F5"/>
    <mergeCell ref="G5:G7"/>
    <mergeCell ref="A3:H3"/>
    <mergeCell ref="H5:H7"/>
  </mergeCells>
  <printOptions/>
  <pageMargins left="0.35433070866141736" right="0.1968503937007874" top="0.5905511811023623" bottom="0.5905511811023623" header="0.31496062992125984" footer="0.31496062992125984"/>
  <pageSetup firstPageNumber="166" useFirstPageNumber="1" fitToHeight="1" fitToWidth="1" horizontalDpi="600" verticalDpi="600" orientation="landscape" paperSize="9" scale="9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2023-11-29T13:27:06Z</cp:lastPrinted>
  <dcterms:created xsi:type="dcterms:W3CDTF">2010-11-05T15:20:43Z</dcterms:created>
  <dcterms:modified xsi:type="dcterms:W3CDTF">2023-11-29T13:29:50Z</dcterms:modified>
  <cp:category/>
  <cp:version/>
  <cp:contentType/>
  <cp:contentStatus/>
</cp:coreProperties>
</file>