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0" yWindow="-495" windowWidth="21645" windowHeight="10725"/>
  </bookViews>
  <sheets>
    <sheet name=" ПАСПОРТ 0117670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1" l="1"/>
  <c r="O62" i="1" l="1"/>
  <c r="O61" i="1"/>
  <c r="O68" i="1" l="1"/>
  <c r="N51" i="1"/>
  <c r="N58" i="1" s="1"/>
  <c r="N65" i="1" s="1"/>
  <c r="N46" i="1"/>
  <c r="O45" i="1"/>
  <c r="O46" i="1" s="1"/>
  <c r="O58" i="1" l="1"/>
  <c r="N64" i="1"/>
  <c r="O51" i="1"/>
  <c r="O52" i="1" s="1"/>
  <c r="N52" i="1"/>
  <c r="O64" i="1" l="1"/>
  <c r="O65" i="1"/>
  <c r="M52" i="1" l="1"/>
  <c r="M46" i="1"/>
  <c r="H24" i="1"/>
</calcChain>
</file>

<file path=xl/sharedStrings.xml><?xml version="1.0" encoding="utf-8"?>
<sst xmlns="http://schemas.openxmlformats.org/spreadsheetml/2006/main" count="134" uniqueCount="100">
  <si>
    <t>Затверджено:</t>
  </si>
  <si>
    <t>Наказ Міністерства фінансів України</t>
  </si>
  <si>
    <t>26 серпня 2014 №836</t>
  </si>
  <si>
    <t>( у редакції наказу Міністерства фінансів України</t>
  </si>
  <si>
    <t>від 29 грудня 2018 року №1209)</t>
  </si>
  <si>
    <t>ЗАТВЕРДЖЕНО:</t>
  </si>
  <si>
    <t>розпорядження голови Харківської обласної ради</t>
  </si>
  <si>
    <t>(найменування головного розпорядника коштів місцевого бюджету)</t>
  </si>
  <si>
    <t>1.</t>
  </si>
  <si>
    <t>Харківська обласна рада</t>
  </si>
  <si>
    <t>(код програмної класифікації видатків та кредитування місцевого бюджету)</t>
  </si>
  <si>
    <t>(код за ЄДРПОУ)</t>
  </si>
  <si>
    <t>2.</t>
  </si>
  <si>
    <t>3.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</si>
  <si>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</si>
  <si>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програмою класифікацією видатків та кредитування місцевого бюджету)</t>
  </si>
  <si>
    <t>4.</t>
  </si>
  <si>
    <t>гривень, у тому числі</t>
  </si>
  <si>
    <t>загального фонду-</t>
  </si>
  <si>
    <t>гривень</t>
  </si>
  <si>
    <t>5.</t>
  </si>
  <si>
    <t>Підстави для виконання бюджетної програми</t>
  </si>
  <si>
    <t>6.</t>
  </si>
  <si>
    <t>№ з/п</t>
  </si>
  <si>
    <t>7.</t>
  </si>
  <si>
    <t>Мета бюджетної програми</t>
  </si>
  <si>
    <t xml:space="preserve">8. </t>
  </si>
  <si>
    <t>Завдання бюджетної програми</t>
  </si>
  <si>
    <t>№з/п</t>
  </si>
  <si>
    <t>Завдання</t>
  </si>
  <si>
    <t xml:space="preserve">9.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</si>
  <si>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</si>
  <si>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</si>
  <si>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</si>
  <si>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</si>
  <si>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</t>
  </si>
  <si>
    <t>Перелік місцевих/регіональних програм, що виконуються у складі бюджетної програми</t>
  </si>
  <si>
    <t>11.</t>
  </si>
  <si>
    <t>Результативні показники бюджетної програми</t>
  </si>
  <si>
    <t>якості</t>
  </si>
  <si>
    <t>розрахунок</t>
  </si>
  <si>
    <t>затрат</t>
  </si>
  <si>
    <t>%</t>
  </si>
  <si>
    <t>(підпис)</t>
  </si>
  <si>
    <t>ПОГОДЖЕНО</t>
  </si>
  <si>
    <t>0100000</t>
  </si>
  <si>
    <t>0110000</t>
  </si>
  <si>
    <t>та спеціального фонду -</t>
  </si>
  <si>
    <t>Обсяг бюджетних призначень/бюджетних асигнувань -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</si>
  <si>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</si>
  <si>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</si>
  <si>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Харківської обласної віськової</t>
  </si>
  <si>
    <t>(код Програмної класифікації видатків та кредитування місцевого бюджету)</t>
  </si>
  <si>
    <t>(код Типової програмної класифікаії видатків та кредитування місцевого бюджету)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</si>
  <si>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</si>
  <si>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</si>
  <si>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</si>
  <si>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</si>
  <si>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(код бюджету)</t>
  </si>
  <si>
    <t>гривень.</t>
  </si>
  <si>
    <t>( ініціали та прізвище)</t>
  </si>
  <si>
    <t xml:space="preserve">               "______"  _______________________</t>
  </si>
  <si>
    <t>Програма економічного і соціального розвитку Харківської області на 2024 рік</t>
  </si>
  <si>
    <t>2024 р.</t>
  </si>
  <si>
    <t>Тетяна ЄГОРОВА-ЛУЦЕНКО</t>
  </si>
  <si>
    <t>Сергій ОВСЯННІКОВ</t>
  </si>
  <si>
    <t xml:space="preserve">Директор Департаменту фінансів </t>
  </si>
  <si>
    <t>адміністрації</t>
  </si>
  <si>
    <t>0117670</t>
  </si>
  <si>
    <t>7670</t>
  </si>
  <si>
    <t>0490</t>
  </si>
  <si>
    <t>Внески до статутного капіталу суб'єктів господарювання</t>
  </si>
  <si>
    <t>Внески до статутного капіталу суб`єктів господарювання ОК ВЕП "ДЕРЖПРОМ"</t>
  </si>
  <si>
    <t xml:space="preserve">результат фінансової діяльності підприємства на початок року </t>
  </si>
  <si>
    <t xml:space="preserve">співвідношення суми поповнення статутного капіталу до розміру статутного капіталу на початок року </t>
  </si>
  <si>
    <t xml:space="preserve">результат фінансової діяльності підприємства на кінець року </t>
  </si>
  <si>
    <t>Підтримка підприємств комунальної форми власності</t>
  </si>
  <si>
    <t xml:space="preserve"> Голови обласної ради </t>
  </si>
  <si>
    <r>
      <t xml:space="preserve">          </t>
    </r>
    <r>
      <rPr>
        <b/>
        <sz val="12"/>
        <rFont val="Times New Roman"/>
        <family val="1"/>
        <charset val="204"/>
      </rPr>
      <t xml:space="preserve">     Дата погодження</t>
    </r>
  </si>
  <si>
    <r>
      <t xml:space="preserve">                </t>
    </r>
    <r>
      <rPr>
        <b/>
        <sz val="11"/>
        <rFont val="Times New Roman"/>
        <family val="1"/>
        <charset val="204"/>
      </rPr>
      <t xml:space="preserve">   М.П.</t>
    </r>
  </si>
  <si>
    <t xml:space="preserve">ПАСПОРТ                         </t>
  </si>
  <si>
    <t xml:space="preserve">Конституція України (зі змінами), Бюджетний кодекс України (зі змінами), Закон України "Про Державний бюджет на 2024 рік", Закон України "Про місцеве самоврядування в Україні" (зі змінами), Закон України "Про державну допомогу суб`єктам господарювання" (зі змінами), наказ Міністерства фінансів України 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27.07.2011  № 945, наказ Міністерства фінансів України "Про результативні показники бюджетної програми" від 10.12.2010 № 1536 (зі змінами),  наказ Міністерства фінансів України "Про деякі питання запровадження програмно-цільового методу складання та виконання місцевих бюджетів" від 26.08.2014 № 836 (зі змінами), наказ Міністерства фінансів України "Про затвердження складових Програмної класифікації видатків та кредитування місцевого бюджету" від 20.09.2017 № 793 (зі змінами),  рішення  обласної ради від 23.12.2023 № 726-VIII "Про затвердження Програми економічного і соціального розвитку Харківської області на 2024 рік" (зі змінами), розпорядження начальника Харківської обласної військової адміністрації від 22.12.2023 № 1002 В " Про обласний  бюджет Харківської області на 2024 рік",  розпорядження начальника Харківської обласної військової адміністрації  від 22.10.2024 № 762 В " Про внесення змін до обласного бюджету Харківської області на 2024 рік" .
</t>
  </si>
  <si>
    <t>обсяг видатків, що спрямовується на поповнення статутного капіталу ОК ВЕП "ДЕРЖПРОМ"</t>
  </si>
  <si>
    <t>продукту</t>
  </si>
  <si>
    <t>од.</t>
  </si>
  <si>
    <t xml:space="preserve">кількість підприємств (установ), яким надається фінансова допомога  </t>
  </si>
  <si>
    <t>ефективності</t>
  </si>
  <si>
    <t xml:space="preserve">середні витрати на виконання одного договору </t>
  </si>
  <si>
    <t>середня сума внеску в статутний капітал на одне підприємство</t>
  </si>
  <si>
    <t>рівень виконання завдання</t>
  </si>
  <si>
    <t>відсоток освоєння коштів до кінця року</t>
  </si>
  <si>
    <t xml:space="preserve"> бюджетної програми місцевого бюджету на 2024 рік</t>
  </si>
  <si>
    <t xml:space="preserve"> звітність </t>
  </si>
  <si>
    <t>звітність</t>
  </si>
  <si>
    <t xml:space="preserve"> внутрішній облік</t>
  </si>
  <si>
    <t xml:space="preserve">кількість укладених договорів на виконання капітального ремонту </t>
  </si>
  <si>
    <t xml:space="preserve">розрахунок </t>
  </si>
  <si>
    <t xml:space="preserve">     " 30 "</t>
  </si>
  <si>
    <t xml:space="preserve">   №  197</t>
  </si>
  <si>
    <t xml:space="preserve">    жовтня     2024 р.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</si>
</sst>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_ ;\-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Border="1" applyAlignment="1">
      <alignment vertical="top"/>
    </xf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4" fillId="0" borderId="0" xfId="0" applyFont="1" applyAlignment="1"/>
    <xf numFmtId="0" fontId="6" fillId="0" borderId="0" xfId="0" applyFont="1" applyAlignment="1"/>
    <xf numFmtId="0" fontId="6" fillId="0" borderId="1" xfId="0" applyFont="1" applyBorder="1" applyAlignment="1"/>
    <xf numFmtId="0" fontId="5" fillId="0" borderId="0" xfId="0" applyFont="1" applyAlignment="1">
      <alignment vertical="top" wrapText="1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/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65" fontId="7" fillId="0" borderId="0" xfId="1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9" fillId="0" borderId="0" xfId="0" applyFont="1" applyAlignment="1"/>
    <xf numFmtId="0" fontId="10" fillId="0" borderId="2" xfId="0" applyFont="1" applyBorder="1" applyAlignment="1"/>
    <xf numFmtId="0" fontId="9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indent="7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indent="3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 indent="3"/>
    </xf>
    <xf numFmtId="3" fontId="4" fillId="0" borderId="0" xfId="0" applyNumberFormat="1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3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/>
    <xf numFmtId="3" fontId="4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vertical="top" wrapText="1"/>
    </xf>
    <xf numFmtId="0" fontId="3" fillId="0" borderId="0" xfId="0" applyFont="1" applyFill="1"/>
    <xf numFmtId="0" fontId="0" fillId="0" borderId="0" xfId="0" applyFill="1"/>
    <xf numFmtId="0" fontId="5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/>
    <xf numFmtId="0" fontId="12" fillId="0" borderId="2" xfId="0" applyFont="1" applyBorder="1" applyAlignment="1"/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90"/>
  <sheetViews>
    <sheetView tabSelected="1" topLeftCell="A67" zoomScaleNormal="100" workbookViewId="0">
      <selection activeCell="L12" sqref="L12"/>
    </sheetView>
  </sheetViews>
  <sheetFormatPr defaultRowHeight="15" x14ac:dyDescent="0.25"/>
  <cols>
    <col min="1" max="1" width="9.28515625" bestFit="1" customWidth="1"/>
    <col min="2" max="2" width="24.42578125" customWidth="1"/>
    <col min="4" max="4" width="9.28515625" bestFit="1" customWidth="1"/>
    <col min="7" max="7" width="9.28515625" bestFit="1" customWidth="1"/>
    <col min="8" max="8" width="11.28515625" bestFit="1" customWidth="1"/>
    <col min="9" max="9" width="5" customWidth="1"/>
    <col min="11" max="11" width="13.28515625" customWidth="1"/>
    <col min="12" max="12" width="10.140625" customWidth="1"/>
    <col min="13" max="13" width="14.7109375" customWidth="1"/>
    <col min="14" max="14" width="14" customWidth="1"/>
    <col min="15" max="15" width="25.85546875" customWidth="1"/>
  </cols>
  <sheetData>
    <row r="1" spans="1:18" ht="15.7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4"/>
      <c r="L1" s="4"/>
      <c r="M1" s="4" t="s">
        <v>0</v>
      </c>
      <c r="N1" s="4"/>
      <c r="O1" s="37"/>
      <c r="P1" s="4"/>
      <c r="Q1" s="3"/>
      <c r="R1" s="3"/>
    </row>
    <row r="2" spans="1:18" ht="15.75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4"/>
      <c r="L2" s="4"/>
      <c r="M2" s="4" t="s">
        <v>1</v>
      </c>
      <c r="N2" s="4"/>
      <c r="O2" s="37"/>
      <c r="P2" s="4"/>
      <c r="Q2" s="3"/>
      <c r="R2" s="3"/>
    </row>
    <row r="3" spans="1:18" ht="15.75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4"/>
      <c r="L3" s="4"/>
      <c r="M3" s="4" t="s">
        <v>2</v>
      </c>
      <c r="N3" s="4"/>
      <c r="O3" s="37"/>
      <c r="P3" s="4"/>
      <c r="Q3" s="3"/>
      <c r="R3" s="3"/>
    </row>
    <row r="4" spans="1:18" ht="15.75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4"/>
      <c r="L4" s="4"/>
      <c r="M4" s="4" t="s">
        <v>3</v>
      </c>
      <c r="N4" s="4"/>
      <c r="O4" s="37"/>
      <c r="P4" s="4"/>
      <c r="Q4" s="3"/>
      <c r="R4" s="3"/>
    </row>
    <row r="5" spans="1:18" ht="15.75" x14ac:dyDescent="0.25">
      <c r="A5" s="132"/>
      <c r="B5" s="132"/>
      <c r="C5" s="132"/>
      <c r="D5" s="132"/>
      <c r="E5" s="4"/>
      <c r="F5" s="4"/>
      <c r="G5" s="4"/>
      <c r="H5" s="4"/>
      <c r="I5" s="4"/>
      <c r="J5" s="4"/>
      <c r="K5" s="4"/>
      <c r="L5" s="4"/>
      <c r="M5" s="4" t="s">
        <v>4</v>
      </c>
      <c r="N5" s="4"/>
      <c r="O5" s="37"/>
      <c r="P5" s="4"/>
      <c r="Q5" s="3"/>
      <c r="R5" s="3"/>
    </row>
    <row r="6" spans="1:18" ht="15.75" x14ac:dyDescent="0.25">
      <c r="A6" s="29"/>
      <c r="B6" s="29"/>
      <c r="C6" s="29"/>
      <c r="D6" s="29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/>
      <c r="R6" s="3"/>
    </row>
    <row r="7" spans="1:18" ht="15.75" x14ac:dyDescent="0.25">
      <c r="A7" s="133"/>
      <c r="B7" s="133"/>
      <c r="C7" s="133"/>
      <c r="D7" s="133"/>
      <c r="E7" s="4"/>
      <c r="F7" s="4"/>
      <c r="G7" s="4"/>
      <c r="H7" s="4"/>
      <c r="I7" s="4"/>
      <c r="J7" s="4"/>
      <c r="K7" s="15" t="s">
        <v>5</v>
      </c>
      <c r="L7" s="15"/>
      <c r="M7" s="15"/>
      <c r="N7" s="15"/>
      <c r="O7" s="15"/>
      <c r="P7" s="37"/>
      <c r="Q7" s="5"/>
      <c r="R7" s="5"/>
    </row>
    <row r="8" spans="1:18" ht="15.75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138" t="s">
        <v>6</v>
      </c>
      <c r="L8" s="138"/>
      <c r="M8" s="138"/>
      <c r="N8" s="138"/>
      <c r="O8" s="138"/>
      <c r="P8" s="9"/>
      <c r="Q8" s="6"/>
      <c r="R8" s="3"/>
    </row>
    <row r="9" spans="1:18" ht="15.75" x14ac:dyDescent="0.25">
      <c r="A9" s="133"/>
      <c r="B9" s="133"/>
      <c r="C9" s="133"/>
      <c r="D9" s="133"/>
      <c r="E9" s="10"/>
      <c r="F9" s="10"/>
      <c r="G9" s="10"/>
      <c r="H9" s="10"/>
      <c r="I9" s="10"/>
      <c r="J9" s="10"/>
      <c r="K9" s="1" t="s">
        <v>7</v>
      </c>
      <c r="L9" s="8"/>
      <c r="M9" s="8"/>
      <c r="N9" s="8"/>
      <c r="O9" s="8"/>
      <c r="P9" s="38"/>
      <c r="Q9" s="8"/>
      <c r="R9" s="8"/>
    </row>
    <row r="10" spans="1:18" ht="15.75" x14ac:dyDescent="0.25">
      <c r="A10" s="14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"/>
      <c r="P10" s="38"/>
      <c r="Q10" s="2"/>
      <c r="R10" s="3"/>
    </row>
    <row r="11" spans="1:18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71" t="s">
        <v>97</v>
      </c>
      <c r="L11" s="90" t="s">
        <v>99</v>
      </c>
      <c r="M11" s="91"/>
      <c r="N11" s="81" t="s">
        <v>98</v>
      </c>
      <c r="O11" s="33"/>
      <c r="P11" s="38"/>
      <c r="Q11" s="2"/>
      <c r="R11" s="3"/>
    </row>
    <row r="12" spans="1:18" ht="15" customHeight="1" x14ac:dyDescent="0.25">
      <c r="A12" s="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21"/>
      <c r="N12" s="21"/>
      <c r="O12" s="21"/>
      <c r="P12" s="9"/>
      <c r="Q12" s="2"/>
      <c r="R12" s="3"/>
    </row>
    <row r="13" spans="1:18" ht="15.75" hidden="1" x14ac:dyDescent="0.25">
      <c r="A13" s="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3"/>
      <c r="R13" s="3"/>
    </row>
    <row r="14" spans="1:18" ht="15.75" hidden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32"/>
      <c r="P14" s="132"/>
      <c r="Q14" s="3"/>
      <c r="R14" s="3"/>
    </row>
    <row r="15" spans="1:18" ht="15.75" hidden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9"/>
      <c r="P15" s="29"/>
      <c r="Q15" s="3"/>
      <c r="R15" s="3"/>
    </row>
    <row r="16" spans="1:18" ht="15.75" x14ac:dyDescent="0.25">
      <c r="A16" s="153" t="s">
        <v>80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74"/>
      <c r="Q16" s="3"/>
      <c r="R16" s="3"/>
    </row>
    <row r="17" spans="1:18" s="77" customFormat="1" ht="20.25" customHeight="1" x14ac:dyDescent="0.25">
      <c r="A17" s="150" t="s">
        <v>91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75"/>
      <c r="Q17" s="76"/>
      <c r="R17" s="76"/>
    </row>
    <row r="18" spans="1:18" ht="19.5" customHeight="1" x14ac:dyDescent="0.25">
      <c r="A18" s="16" t="s">
        <v>8</v>
      </c>
      <c r="B18" s="17" t="s">
        <v>45</v>
      </c>
      <c r="C18" s="16"/>
      <c r="D18" s="152" t="s">
        <v>9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6"/>
      <c r="O18" s="16">
        <v>24283333</v>
      </c>
      <c r="P18" s="16"/>
      <c r="Q18" s="3"/>
      <c r="R18" s="3"/>
    </row>
    <row r="19" spans="1:18" ht="37.5" customHeight="1" x14ac:dyDescent="0.25">
      <c r="A19" s="16"/>
      <c r="B19" s="28" t="s">
        <v>10</v>
      </c>
      <c r="C19" s="16"/>
      <c r="D19" s="135" t="s">
        <v>7</v>
      </c>
      <c r="E19" s="135"/>
      <c r="F19" s="135"/>
      <c r="G19" s="135"/>
      <c r="H19" s="135"/>
      <c r="I19" s="135"/>
      <c r="J19" s="135"/>
      <c r="K19" s="135"/>
      <c r="L19" s="135"/>
      <c r="M19" s="135"/>
      <c r="N19" s="16"/>
      <c r="O19" s="28" t="s">
        <v>11</v>
      </c>
      <c r="P19" s="16"/>
      <c r="Q19" s="3"/>
      <c r="R19" s="3"/>
    </row>
    <row r="20" spans="1:18" ht="15.75" x14ac:dyDescent="0.25">
      <c r="A20" s="16" t="s">
        <v>12</v>
      </c>
      <c r="B20" s="17" t="s">
        <v>46</v>
      </c>
      <c r="C20" s="16"/>
      <c r="D20" s="152" t="s">
        <v>9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6"/>
      <c r="O20" s="16">
        <v>24283333</v>
      </c>
      <c r="P20" s="16"/>
      <c r="Q20" s="3"/>
      <c r="R20" s="3"/>
    </row>
    <row r="21" spans="1:18" ht="36.75" customHeight="1" x14ac:dyDescent="0.25">
      <c r="A21" s="16"/>
      <c r="B21" s="28" t="s">
        <v>10</v>
      </c>
      <c r="C21" s="16"/>
      <c r="D21" s="135" t="s">
        <v>7</v>
      </c>
      <c r="E21" s="135"/>
      <c r="F21" s="135"/>
      <c r="G21" s="135"/>
      <c r="H21" s="135"/>
      <c r="I21" s="135"/>
      <c r="J21" s="135"/>
      <c r="K21" s="135"/>
      <c r="L21" s="135"/>
      <c r="M21" s="135"/>
      <c r="N21" s="16"/>
      <c r="O21" s="28" t="s">
        <v>11</v>
      </c>
      <c r="P21" s="16"/>
      <c r="Q21" s="3"/>
      <c r="R21" s="3"/>
    </row>
    <row r="22" spans="1:18" ht="39" customHeight="1" x14ac:dyDescent="0.25">
      <c r="A22" s="20" t="s">
        <v>13</v>
      </c>
      <c r="B22" s="22" t="s">
        <v>68</v>
      </c>
      <c r="C22" s="23"/>
      <c r="D22" s="137" t="s">
        <v>69</v>
      </c>
      <c r="E22" s="137"/>
      <c r="F22" s="24"/>
      <c r="G22" s="137" t="s">
        <v>70</v>
      </c>
      <c r="H22" s="137"/>
      <c r="I22" s="25"/>
      <c r="J22" s="136" t="s">
        <v>71</v>
      </c>
      <c r="K22" s="136"/>
      <c r="L22" s="136"/>
      <c r="M22" s="136"/>
      <c r="N22" s="26"/>
      <c r="O22" s="27">
        <v>2010000000</v>
      </c>
      <c r="P22" s="16"/>
      <c r="Q22" s="3"/>
      <c r="R22" s="3"/>
    </row>
    <row r="23" spans="1:18" ht="40.5" customHeight="1" x14ac:dyDescent="0.25">
      <c r="A23" s="16"/>
      <c r="B23" s="28" t="s">
        <v>52</v>
      </c>
      <c r="C23" s="18"/>
      <c r="D23" s="135" t="s">
        <v>53</v>
      </c>
      <c r="E23" s="135"/>
      <c r="F23" s="19"/>
      <c r="G23" s="135" t="s">
        <v>14</v>
      </c>
      <c r="H23" s="135"/>
      <c r="I23" s="19"/>
      <c r="J23" s="135" t="s">
        <v>15</v>
      </c>
      <c r="K23" s="135"/>
      <c r="L23" s="135"/>
      <c r="M23" s="135"/>
      <c r="N23" s="16"/>
      <c r="O23" s="28" t="s">
        <v>58</v>
      </c>
      <c r="P23" s="16"/>
      <c r="Q23" s="3"/>
      <c r="R23" s="3"/>
    </row>
    <row r="24" spans="1:18" ht="15.75" x14ac:dyDescent="0.25">
      <c r="A24" s="16" t="s">
        <v>16</v>
      </c>
      <c r="B24" s="134" t="s">
        <v>48</v>
      </c>
      <c r="C24" s="134"/>
      <c r="D24" s="134"/>
      <c r="E24" s="134"/>
      <c r="F24" s="134"/>
      <c r="G24" s="65"/>
      <c r="H24" s="72">
        <f>H25+H26</f>
        <v>1300000</v>
      </c>
      <c r="I24" s="62"/>
      <c r="J24" s="94" t="s">
        <v>17</v>
      </c>
      <c r="K24" s="94"/>
      <c r="L24" s="65"/>
      <c r="M24" s="35"/>
      <c r="N24" s="34"/>
      <c r="O24" s="35"/>
      <c r="P24" s="34"/>
      <c r="Q24" s="3"/>
      <c r="R24" s="3"/>
    </row>
    <row r="25" spans="1:18" ht="15.75" x14ac:dyDescent="0.25">
      <c r="A25" s="16"/>
      <c r="B25" s="64" t="s">
        <v>18</v>
      </c>
      <c r="C25" s="73"/>
      <c r="D25" s="64"/>
      <c r="E25" s="64"/>
      <c r="F25" s="64"/>
      <c r="G25" s="65"/>
      <c r="H25" s="72"/>
      <c r="I25" s="62"/>
      <c r="J25" s="94" t="s">
        <v>19</v>
      </c>
      <c r="K25" s="94"/>
      <c r="L25" s="65"/>
      <c r="M25" s="35"/>
      <c r="N25" s="34"/>
      <c r="O25" s="35"/>
      <c r="P25" s="34"/>
      <c r="Q25" s="3"/>
      <c r="R25" s="3"/>
    </row>
    <row r="26" spans="1:18" ht="15.75" x14ac:dyDescent="0.25">
      <c r="A26" s="16"/>
      <c r="B26" s="64" t="s">
        <v>47</v>
      </c>
      <c r="C26" s="73"/>
      <c r="D26" s="64"/>
      <c r="E26" s="64"/>
      <c r="F26" s="64"/>
      <c r="G26" s="65"/>
      <c r="H26" s="72">
        <v>1300000</v>
      </c>
      <c r="I26" s="62"/>
      <c r="J26" s="94" t="s">
        <v>59</v>
      </c>
      <c r="K26" s="94"/>
      <c r="L26" s="65"/>
      <c r="M26" s="35"/>
      <c r="N26" s="34"/>
      <c r="O26" s="35"/>
      <c r="P26" s="34"/>
      <c r="Q26" s="3"/>
      <c r="R26" s="3"/>
    </row>
    <row r="27" spans="1:18" ht="15.75" x14ac:dyDescent="0.25">
      <c r="A27" s="16"/>
      <c r="B27" s="65"/>
      <c r="C27" s="16"/>
      <c r="D27" s="65"/>
      <c r="E27" s="65"/>
      <c r="F27" s="62"/>
      <c r="G27" s="65"/>
      <c r="H27" s="65"/>
      <c r="I27" s="62"/>
      <c r="J27" s="63"/>
      <c r="K27" s="63"/>
      <c r="L27" s="65"/>
      <c r="M27" s="35"/>
      <c r="N27" s="34"/>
      <c r="O27" s="35"/>
      <c r="P27" s="34"/>
      <c r="Q27" s="3"/>
      <c r="R27" s="3"/>
    </row>
    <row r="28" spans="1:18" s="37" customFormat="1" ht="24.75" customHeight="1" x14ac:dyDescent="0.25">
      <c r="A28" s="16" t="s">
        <v>20</v>
      </c>
      <c r="B28" s="134" t="s">
        <v>21</v>
      </c>
      <c r="C28" s="134"/>
      <c r="D28" s="134"/>
      <c r="E28" s="134"/>
      <c r="F28" s="62"/>
      <c r="G28" s="65"/>
      <c r="H28" s="65"/>
      <c r="I28" s="62"/>
      <c r="J28" s="63"/>
      <c r="K28" s="63"/>
      <c r="L28" s="65"/>
      <c r="M28" s="40"/>
      <c r="N28" s="16"/>
      <c r="O28" s="40"/>
      <c r="P28" s="16"/>
      <c r="Q28" s="4"/>
      <c r="R28" s="4"/>
    </row>
    <row r="29" spans="1:18" ht="174.75" customHeight="1" x14ac:dyDescent="0.25">
      <c r="A29" s="32"/>
      <c r="B29" s="82" t="s">
        <v>81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30"/>
      <c r="Q29" s="3"/>
      <c r="R29" s="3"/>
    </row>
    <row r="30" spans="1:18" ht="6" customHeight="1" x14ac:dyDescent="0.25">
      <c r="A30" s="32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0"/>
      <c r="Q30" s="3"/>
      <c r="R30" s="3"/>
    </row>
    <row r="31" spans="1:18" s="37" customFormat="1" ht="15.75" x14ac:dyDescent="0.25">
      <c r="A31" s="16" t="s">
        <v>22</v>
      </c>
      <c r="B31" s="83" t="s">
        <v>49</v>
      </c>
      <c r="C31" s="83"/>
      <c r="D31" s="83"/>
      <c r="E31" s="83"/>
      <c r="F31" s="83"/>
      <c r="G31" s="83"/>
      <c r="H31" s="83"/>
      <c r="I31" s="83"/>
      <c r="J31" s="83"/>
      <c r="K31" s="39"/>
      <c r="L31" s="39"/>
      <c r="M31" s="39"/>
      <c r="N31" s="39"/>
      <c r="O31" s="39"/>
      <c r="P31" s="4"/>
      <c r="Q31" s="4"/>
      <c r="R31" s="4"/>
    </row>
    <row r="32" spans="1:18" s="37" customFormat="1" ht="16.5" customHeight="1" x14ac:dyDescent="0.25">
      <c r="A32" s="41" t="s">
        <v>23</v>
      </c>
      <c r="B32" s="128" t="s">
        <v>50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4"/>
      <c r="Q32" s="4"/>
      <c r="R32" s="4"/>
    </row>
    <row r="33" spans="1:18" s="37" customFormat="1" ht="37.5" customHeight="1" x14ac:dyDescent="0.25">
      <c r="A33" s="48">
        <v>1</v>
      </c>
      <c r="B33" s="115" t="s">
        <v>72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4"/>
      <c r="Q33" s="4"/>
      <c r="R33" s="4"/>
    </row>
    <row r="34" spans="1:18" ht="3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"/>
      <c r="Q34" s="3"/>
      <c r="R34" s="3"/>
    </row>
    <row r="35" spans="1:18" s="37" customFormat="1" ht="21.75" customHeight="1" x14ac:dyDescent="0.25">
      <c r="A35" s="16" t="s">
        <v>24</v>
      </c>
      <c r="B35" s="4" t="s">
        <v>25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"/>
      <c r="Q35" s="4"/>
      <c r="R35" s="4"/>
    </row>
    <row r="36" spans="1:18" s="37" customFormat="1" ht="32.25" customHeight="1" x14ac:dyDescent="0.25">
      <c r="A36" s="43"/>
      <c r="B36" s="129" t="s">
        <v>76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4"/>
      <c r="Q36" s="14"/>
      <c r="R36" s="14"/>
    </row>
    <row r="37" spans="1:18" ht="15.75" x14ac:dyDescent="0.25">
      <c r="A37" s="43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14"/>
      <c r="Q37" s="2"/>
      <c r="R37" s="2"/>
    </row>
    <row r="38" spans="1:18" s="37" customFormat="1" ht="104.25" customHeight="1" x14ac:dyDescent="0.25">
      <c r="A38" s="45" t="s">
        <v>26</v>
      </c>
      <c r="B38" s="130" t="s">
        <v>27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4"/>
      <c r="Q38" s="14"/>
      <c r="R38" s="14"/>
    </row>
    <row r="39" spans="1:18" s="37" customFormat="1" ht="15.75" x14ac:dyDescent="0.25">
      <c r="A39" s="47" t="s">
        <v>28</v>
      </c>
      <c r="B39" s="101" t="s">
        <v>29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44"/>
      <c r="Q39" s="13"/>
      <c r="R39" s="13"/>
    </row>
    <row r="40" spans="1:18" s="37" customFormat="1" ht="54" customHeight="1" x14ac:dyDescent="0.25">
      <c r="A40" s="48">
        <v>1</v>
      </c>
      <c r="B40" s="115" t="s">
        <v>72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44"/>
      <c r="Q40" s="13"/>
      <c r="R40" s="13"/>
    </row>
    <row r="41" spans="1:18" ht="15.75" customHeight="1" x14ac:dyDescent="0.25">
      <c r="A41" s="42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52"/>
      <c r="Q41" s="3"/>
      <c r="R41" s="3"/>
    </row>
    <row r="42" spans="1:18" ht="87.75" customHeight="1" x14ac:dyDescent="0.25">
      <c r="A42" s="53" t="s">
        <v>30</v>
      </c>
      <c r="B42" s="100" t="s">
        <v>31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3"/>
      <c r="R42" s="3"/>
    </row>
    <row r="43" spans="1:18" ht="31.5" x14ac:dyDescent="0.25">
      <c r="A43" s="48" t="s">
        <v>23</v>
      </c>
      <c r="B43" s="101" t="s">
        <v>31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48" t="s">
        <v>32</v>
      </c>
      <c r="N43" s="48" t="s">
        <v>33</v>
      </c>
      <c r="O43" s="48" t="s">
        <v>34</v>
      </c>
      <c r="P43" s="14"/>
      <c r="Q43" s="3"/>
      <c r="R43" s="3"/>
    </row>
    <row r="44" spans="1:18" ht="15.75" x14ac:dyDescent="0.25">
      <c r="A44" s="48">
        <v>1</v>
      </c>
      <c r="B44" s="112">
        <v>2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4"/>
      <c r="M44" s="48">
        <v>3</v>
      </c>
      <c r="N44" s="48">
        <v>4</v>
      </c>
      <c r="O44" s="48">
        <v>4</v>
      </c>
      <c r="P44" s="14"/>
      <c r="Q44" s="3"/>
      <c r="R44" s="3"/>
    </row>
    <row r="45" spans="1:18" s="37" customFormat="1" ht="40.5" customHeight="1" x14ac:dyDescent="0.25">
      <c r="A45" s="48">
        <v>1</v>
      </c>
      <c r="B45" s="102" t="s">
        <v>72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4"/>
      <c r="M45" s="49">
        <v>0</v>
      </c>
      <c r="N45" s="49">
        <v>1300000</v>
      </c>
      <c r="O45" s="49">
        <f>N45</f>
        <v>1300000</v>
      </c>
      <c r="P45" s="14"/>
      <c r="Q45" s="4"/>
      <c r="R45" s="4"/>
    </row>
    <row r="46" spans="1:18" ht="15.75" x14ac:dyDescent="0.25">
      <c r="A46" s="99" t="s">
        <v>34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50">
        <f>M45</f>
        <v>0</v>
      </c>
      <c r="N46" s="50">
        <f>N45</f>
        <v>1300000</v>
      </c>
      <c r="O46" s="49">
        <f>O45</f>
        <v>1300000</v>
      </c>
      <c r="P46" s="14"/>
      <c r="Q46" s="3"/>
      <c r="R46" s="3"/>
    </row>
    <row r="47" spans="1:18" ht="21" customHeight="1" x14ac:dyDescent="0.25">
      <c r="A47" s="42"/>
      <c r="B47" s="42"/>
      <c r="C47" s="42"/>
      <c r="D47" s="42"/>
      <c r="E47" s="42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3"/>
      <c r="R47" s="3"/>
    </row>
    <row r="48" spans="1:18" ht="57.75" customHeight="1" x14ac:dyDescent="0.25">
      <c r="A48" s="42" t="s">
        <v>35</v>
      </c>
      <c r="B48" s="100" t="s">
        <v>36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51"/>
      <c r="Q48" s="3"/>
      <c r="R48" s="3"/>
    </row>
    <row r="49" spans="1:18" ht="31.5" x14ac:dyDescent="0.25">
      <c r="A49" s="48" t="s">
        <v>23</v>
      </c>
      <c r="B49" s="101" t="s">
        <v>54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48" t="s">
        <v>32</v>
      </c>
      <c r="N49" s="48" t="s">
        <v>33</v>
      </c>
      <c r="O49" s="48" t="s">
        <v>34</v>
      </c>
      <c r="P49" s="14"/>
      <c r="Q49" s="2"/>
      <c r="R49" s="3"/>
    </row>
    <row r="50" spans="1:18" ht="15.75" x14ac:dyDescent="0.25">
      <c r="A50" s="48">
        <v>1</v>
      </c>
      <c r="B50" s="101">
        <v>2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48">
        <v>3</v>
      </c>
      <c r="N50" s="48">
        <v>4</v>
      </c>
      <c r="O50" s="48">
        <v>4</v>
      </c>
      <c r="P50" s="14"/>
      <c r="Q50" s="2"/>
      <c r="R50" s="3"/>
    </row>
    <row r="51" spans="1:18" ht="15.75" x14ac:dyDescent="0.25">
      <c r="A51" s="48">
        <v>1</v>
      </c>
      <c r="B51" s="115" t="s">
        <v>62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49"/>
      <c r="N51" s="49">
        <f>N45</f>
        <v>1300000</v>
      </c>
      <c r="O51" s="49">
        <f>N51</f>
        <v>1300000</v>
      </c>
      <c r="P51" s="14"/>
      <c r="Q51" s="2"/>
      <c r="R51" s="3"/>
    </row>
    <row r="52" spans="1:18" ht="15.75" x14ac:dyDescent="0.25">
      <c r="A52" s="111" t="s">
        <v>34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50">
        <f>M51</f>
        <v>0</v>
      </c>
      <c r="N52" s="50">
        <f>N51</f>
        <v>1300000</v>
      </c>
      <c r="O52" s="50">
        <f>O51</f>
        <v>1300000</v>
      </c>
      <c r="P52" s="54"/>
      <c r="Q52" s="2"/>
      <c r="R52" s="3"/>
    </row>
    <row r="53" spans="1:18" ht="38.25" customHeigh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"/>
      <c r="R53" s="3"/>
    </row>
    <row r="54" spans="1:18" s="37" customFormat="1" ht="66.75" customHeight="1" x14ac:dyDescent="0.25">
      <c r="A54" s="55" t="s">
        <v>37</v>
      </c>
      <c r="B54" s="4" t="s">
        <v>38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s="37" customFormat="1" ht="31.5" x14ac:dyDescent="0.25">
      <c r="A55" s="56" t="s">
        <v>28</v>
      </c>
      <c r="B55" s="105" t="s">
        <v>55</v>
      </c>
      <c r="C55" s="106"/>
      <c r="D55" s="106"/>
      <c r="E55" s="106"/>
      <c r="F55" s="107"/>
      <c r="G55" s="105" t="s">
        <v>56</v>
      </c>
      <c r="H55" s="106"/>
      <c r="I55" s="107"/>
      <c r="J55" s="105" t="s">
        <v>57</v>
      </c>
      <c r="K55" s="106"/>
      <c r="L55" s="107"/>
      <c r="M55" s="48" t="s">
        <v>32</v>
      </c>
      <c r="N55" s="48" t="s">
        <v>33</v>
      </c>
      <c r="O55" s="48" t="s">
        <v>34</v>
      </c>
      <c r="P55" s="4"/>
      <c r="Q55" s="4"/>
      <c r="R55" s="4"/>
    </row>
    <row r="56" spans="1:18" s="37" customFormat="1" ht="15.75" x14ac:dyDescent="0.25">
      <c r="A56" s="57">
        <v>1</v>
      </c>
      <c r="B56" s="108">
        <v>2</v>
      </c>
      <c r="C56" s="109"/>
      <c r="D56" s="109"/>
      <c r="E56" s="109"/>
      <c r="F56" s="110"/>
      <c r="G56" s="156">
        <v>3</v>
      </c>
      <c r="H56" s="157"/>
      <c r="I56" s="158"/>
      <c r="J56" s="156">
        <v>4</v>
      </c>
      <c r="K56" s="157"/>
      <c r="L56" s="158"/>
      <c r="M56" s="57">
        <v>5</v>
      </c>
      <c r="N56" s="57">
        <v>6</v>
      </c>
      <c r="O56" s="57">
        <v>7</v>
      </c>
      <c r="P56" s="4"/>
      <c r="Q56" s="4"/>
      <c r="R56" s="4"/>
    </row>
    <row r="57" spans="1:18" s="37" customFormat="1" ht="15.75" customHeight="1" x14ac:dyDescent="0.25">
      <c r="A57" s="58">
        <v>1</v>
      </c>
      <c r="B57" s="159" t="s">
        <v>41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1"/>
      <c r="P57" s="4"/>
      <c r="Q57" s="4"/>
      <c r="R57" s="4"/>
    </row>
    <row r="58" spans="1:18" s="37" customFormat="1" ht="40.5" customHeight="1" x14ac:dyDescent="0.25">
      <c r="A58" s="60">
        <v>1</v>
      </c>
      <c r="B58" s="166" t="s">
        <v>82</v>
      </c>
      <c r="C58" s="167"/>
      <c r="D58" s="167"/>
      <c r="E58" s="167"/>
      <c r="F58" s="168"/>
      <c r="G58" s="87" t="s">
        <v>19</v>
      </c>
      <c r="H58" s="88"/>
      <c r="I58" s="89"/>
      <c r="J58" s="84" t="s">
        <v>92</v>
      </c>
      <c r="K58" s="85"/>
      <c r="L58" s="86"/>
      <c r="M58" s="61">
        <v>0</v>
      </c>
      <c r="N58" s="61">
        <f>N51</f>
        <v>1300000</v>
      </c>
      <c r="O58" s="61">
        <f>N58</f>
        <v>1300000</v>
      </c>
      <c r="P58" s="4"/>
      <c r="Q58" s="4"/>
      <c r="R58" s="4"/>
    </row>
    <row r="59" spans="1:18" s="37" customFormat="1" ht="40.5" customHeight="1" x14ac:dyDescent="0.25">
      <c r="A59" s="60">
        <v>2</v>
      </c>
      <c r="B59" s="116" t="s">
        <v>73</v>
      </c>
      <c r="C59" s="117"/>
      <c r="D59" s="117"/>
      <c r="E59" s="117"/>
      <c r="F59" s="118"/>
      <c r="G59" s="119" t="s">
        <v>19</v>
      </c>
      <c r="H59" s="120"/>
      <c r="I59" s="121"/>
      <c r="J59" s="84" t="s">
        <v>93</v>
      </c>
      <c r="K59" s="117"/>
      <c r="L59" s="118"/>
      <c r="M59" s="61">
        <v>0</v>
      </c>
      <c r="N59" s="61">
        <v>592000</v>
      </c>
      <c r="O59" s="61">
        <v>592000</v>
      </c>
      <c r="P59" s="4"/>
      <c r="Q59" s="4"/>
      <c r="R59" s="4"/>
    </row>
    <row r="60" spans="1:18" s="37" customFormat="1" ht="18.75" customHeight="1" x14ac:dyDescent="0.25">
      <c r="A60" s="58">
        <v>2</v>
      </c>
      <c r="B60" s="122" t="s">
        <v>83</v>
      </c>
      <c r="C60" s="123"/>
      <c r="D60" s="123"/>
      <c r="E60" s="123"/>
      <c r="F60" s="123"/>
      <c r="G60" s="124"/>
      <c r="H60" s="124"/>
      <c r="I60" s="124"/>
      <c r="J60" s="124"/>
      <c r="K60" s="124"/>
      <c r="L60" s="124"/>
      <c r="M60" s="124"/>
      <c r="N60" s="124"/>
      <c r="O60" s="125"/>
      <c r="P60" s="4"/>
      <c r="Q60" s="4"/>
      <c r="R60" s="4"/>
    </row>
    <row r="61" spans="1:18" s="37" customFormat="1" ht="31.5" customHeight="1" x14ac:dyDescent="0.25">
      <c r="A61" s="60">
        <v>1</v>
      </c>
      <c r="B61" s="116" t="s">
        <v>95</v>
      </c>
      <c r="C61" s="117"/>
      <c r="D61" s="117"/>
      <c r="E61" s="117"/>
      <c r="F61" s="118"/>
      <c r="G61" s="119" t="s">
        <v>84</v>
      </c>
      <c r="H61" s="120"/>
      <c r="I61" s="121"/>
      <c r="J61" s="84" t="s">
        <v>94</v>
      </c>
      <c r="K61" s="126"/>
      <c r="L61" s="127"/>
      <c r="M61" s="61">
        <v>0</v>
      </c>
      <c r="N61" s="61">
        <v>2</v>
      </c>
      <c r="O61" s="61">
        <f>N61</f>
        <v>2</v>
      </c>
      <c r="P61" s="4"/>
      <c r="Q61" s="4"/>
      <c r="R61" s="4"/>
    </row>
    <row r="62" spans="1:18" s="37" customFormat="1" ht="35.25" customHeight="1" x14ac:dyDescent="0.25">
      <c r="A62" s="60">
        <v>2</v>
      </c>
      <c r="B62" s="116" t="s">
        <v>85</v>
      </c>
      <c r="C62" s="117"/>
      <c r="D62" s="117"/>
      <c r="E62" s="117"/>
      <c r="F62" s="118"/>
      <c r="G62" s="119" t="s">
        <v>84</v>
      </c>
      <c r="H62" s="120"/>
      <c r="I62" s="121"/>
      <c r="J62" s="84" t="s">
        <v>93</v>
      </c>
      <c r="K62" s="126"/>
      <c r="L62" s="127"/>
      <c r="M62" s="61">
        <v>0</v>
      </c>
      <c r="N62" s="61">
        <v>1</v>
      </c>
      <c r="O62" s="61">
        <f>N62</f>
        <v>1</v>
      </c>
      <c r="P62" s="4"/>
      <c r="Q62" s="4"/>
      <c r="R62" s="4"/>
    </row>
    <row r="63" spans="1:18" s="37" customFormat="1" ht="18.75" customHeight="1" x14ac:dyDescent="0.25">
      <c r="A63" s="78">
        <v>3</v>
      </c>
      <c r="B63" s="122" t="s">
        <v>86</v>
      </c>
      <c r="C63" s="117"/>
      <c r="D63" s="117"/>
      <c r="E63" s="117"/>
      <c r="F63" s="118"/>
      <c r="G63" s="119"/>
      <c r="H63" s="120"/>
      <c r="I63" s="121"/>
      <c r="J63" s="84"/>
      <c r="K63" s="117"/>
      <c r="L63" s="118"/>
      <c r="M63" s="61"/>
      <c r="N63" s="61"/>
      <c r="O63" s="61"/>
      <c r="P63" s="4"/>
      <c r="Q63" s="4"/>
      <c r="R63" s="4"/>
    </row>
    <row r="64" spans="1:18" s="37" customFormat="1" ht="24" customHeight="1" x14ac:dyDescent="0.25">
      <c r="A64" s="60">
        <v>1</v>
      </c>
      <c r="B64" s="116" t="s">
        <v>87</v>
      </c>
      <c r="C64" s="117"/>
      <c r="D64" s="117"/>
      <c r="E64" s="117"/>
      <c r="F64" s="118"/>
      <c r="G64" s="119" t="s">
        <v>19</v>
      </c>
      <c r="H64" s="120"/>
      <c r="I64" s="121"/>
      <c r="J64" s="84" t="s">
        <v>40</v>
      </c>
      <c r="K64" s="126"/>
      <c r="L64" s="127"/>
      <c r="M64" s="61">
        <v>0</v>
      </c>
      <c r="N64" s="61">
        <f>N58/N61</f>
        <v>650000</v>
      </c>
      <c r="O64" s="61">
        <f>O58/O61</f>
        <v>650000</v>
      </c>
      <c r="P64" s="4"/>
      <c r="Q64" s="4"/>
      <c r="R64" s="4"/>
    </row>
    <row r="65" spans="1:23" s="37" customFormat="1" ht="38.25" customHeight="1" x14ac:dyDescent="0.25">
      <c r="A65" s="60">
        <v>2</v>
      </c>
      <c r="B65" s="116" t="s">
        <v>88</v>
      </c>
      <c r="C65" s="117"/>
      <c r="D65" s="117"/>
      <c r="E65" s="117"/>
      <c r="F65" s="118"/>
      <c r="G65" s="119" t="s">
        <v>19</v>
      </c>
      <c r="H65" s="120"/>
      <c r="I65" s="121"/>
      <c r="J65" s="84" t="s">
        <v>40</v>
      </c>
      <c r="K65" s="126"/>
      <c r="L65" s="127"/>
      <c r="M65" s="61">
        <v>0</v>
      </c>
      <c r="N65" s="61">
        <f>N58/N62</f>
        <v>1300000</v>
      </c>
      <c r="O65" s="61">
        <f>O58/O62</f>
        <v>1300000</v>
      </c>
      <c r="P65" s="4"/>
      <c r="Q65" s="4"/>
      <c r="R65" s="4"/>
    </row>
    <row r="66" spans="1:23" ht="15" customHeight="1" x14ac:dyDescent="0.25">
      <c r="A66" s="58">
        <v>2</v>
      </c>
      <c r="B66" s="95" t="s">
        <v>39</v>
      </c>
      <c r="C66" s="96"/>
      <c r="D66" s="96"/>
      <c r="E66" s="96"/>
      <c r="F66" s="96"/>
      <c r="G66" s="96"/>
      <c r="H66" s="96"/>
      <c r="I66" s="96"/>
      <c r="J66" s="97"/>
      <c r="K66" s="97"/>
      <c r="L66" s="97"/>
      <c r="M66" s="97"/>
      <c r="N66" s="97"/>
      <c r="O66" s="98"/>
      <c r="P66" s="30"/>
      <c r="Q66" s="3"/>
      <c r="R66" s="3"/>
      <c r="T66" s="77"/>
      <c r="U66" s="77"/>
      <c r="V66" s="77"/>
      <c r="W66" s="77"/>
    </row>
    <row r="67" spans="1:23" ht="21" customHeight="1" x14ac:dyDescent="0.25">
      <c r="A67" s="59">
        <v>1</v>
      </c>
      <c r="B67" s="144" t="s">
        <v>89</v>
      </c>
      <c r="C67" s="145"/>
      <c r="D67" s="145"/>
      <c r="E67" s="145"/>
      <c r="F67" s="146"/>
      <c r="G67" s="147" t="s">
        <v>42</v>
      </c>
      <c r="H67" s="148"/>
      <c r="I67" s="149"/>
      <c r="J67" s="147" t="s">
        <v>40</v>
      </c>
      <c r="K67" s="148"/>
      <c r="L67" s="149"/>
      <c r="M67" s="79">
        <v>0</v>
      </c>
      <c r="N67" s="79">
        <v>100</v>
      </c>
      <c r="O67" s="79">
        <f>N67</f>
        <v>100</v>
      </c>
      <c r="P67" s="66"/>
      <c r="Q67" s="3"/>
      <c r="R67" s="3"/>
      <c r="T67" s="77"/>
      <c r="U67" s="77"/>
      <c r="V67" s="77"/>
      <c r="W67" s="77"/>
    </row>
    <row r="68" spans="1:23" ht="22.5" customHeight="1" x14ac:dyDescent="0.25">
      <c r="A68" s="59">
        <v>2</v>
      </c>
      <c r="B68" s="144" t="s">
        <v>90</v>
      </c>
      <c r="C68" s="169"/>
      <c r="D68" s="169"/>
      <c r="E68" s="169"/>
      <c r="F68" s="170"/>
      <c r="G68" s="139" t="s">
        <v>42</v>
      </c>
      <c r="H68" s="140"/>
      <c r="I68" s="140"/>
      <c r="J68" s="141" t="s">
        <v>40</v>
      </c>
      <c r="K68" s="142"/>
      <c r="L68" s="143"/>
      <c r="M68" s="79">
        <v>0</v>
      </c>
      <c r="N68" s="79">
        <v>100</v>
      </c>
      <c r="O68" s="79">
        <f>N68</f>
        <v>100</v>
      </c>
      <c r="P68" s="30"/>
      <c r="Q68" s="3"/>
      <c r="R68" s="3"/>
      <c r="T68" s="77"/>
      <c r="U68" s="77"/>
      <c r="V68" s="77"/>
      <c r="W68" s="77"/>
    </row>
    <row r="69" spans="1:23" ht="33" customHeight="1" x14ac:dyDescent="0.25">
      <c r="A69" s="59">
        <v>3</v>
      </c>
      <c r="B69" s="171" t="s">
        <v>74</v>
      </c>
      <c r="C69" s="172"/>
      <c r="D69" s="172"/>
      <c r="E69" s="172"/>
      <c r="F69" s="172"/>
      <c r="G69" s="147" t="s">
        <v>42</v>
      </c>
      <c r="H69" s="173"/>
      <c r="I69" s="174"/>
      <c r="J69" s="141" t="s">
        <v>96</v>
      </c>
      <c r="K69" s="175"/>
      <c r="L69" s="176"/>
      <c r="M69" s="80">
        <v>0</v>
      </c>
      <c r="N69" s="80">
        <v>1</v>
      </c>
      <c r="O69" s="80">
        <v>1</v>
      </c>
      <c r="P69" s="30"/>
      <c r="Q69" s="3"/>
      <c r="R69" s="3"/>
      <c r="T69" s="77"/>
      <c r="U69" s="77"/>
      <c r="V69" s="77"/>
      <c r="W69" s="77"/>
    </row>
    <row r="70" spans="1:23" ht="22.5" customHeight="1" x14ac:dyDescent="0.25">
      <c r="A70" s="59">
        <v>4</v>
      </c>
      <c r="B70" s="171" t="s">
        <v>75</v>
      </c>
      <c r="C70" s="172"/>
      <c r="D70" s="172"/>
      <c r="E70" s="172"/>
      <c r="F70" s="172"/>
      <c r="G70" s="147" t="s">
        <v>19</v>
      </c>
      <c r="H70" s="173"/>
      <c r="I70" s="174"/>
      <c r="J70" s="141" t="s">
        <v>93</v>
      </c>
      <c r="K70" s="175"/>
      <c r="L70" s="176"/>
      <c r="M70" s="80">
        <v>0</v>
      </c>
      <c r="N70" s="49">
        <v>793000</v>
      </c>
      <c r="O70" s="49">
        <v>793000</v>
      </c>
      <c r="P70" s="30"/>
      <c r="Q70" s="3"/>
      <c r="R70" s="3"/>
      <c r="T70" s="77"/>
      <c r="U70" s="77"/>
      <c r="V70" s="77"/>
      <c r="W70" s="77"/>
    </row>
    <row r="71" spans="1:23" ht="15" customHeight="1" x14ac:dyDescent="0.25">
      <c r="A71" s="51"/>
      <c r="B71" s="64"/>
      <c r="C71" s="64"/>
      <c r="D71" s="64"/>
      <c r="E71" s="64"/>
      <c r="F71" s="64"/>
      <c r="G71" s="67"/>
      <c r="H71" s="67"/>
      <c r="I71" s="67"/>
      <c r="J71" s="67"/>
      <c r="K71" s="67"/>
      <c r="L71" s="67"/>
      <c r="M71" s="68"/>
      <c r="N71" s="69"/>
      <c r="O71" s="68"/>
      <c r="P71" s="30"/>
      <c r="Q71" s="3"/>
      <c r="R71" s="3"/>
    </row>
    <row r="72" spans="1:23" ht="1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30"/>
      <c r="Q72" s="3"/>
      <c r="R72" s="3"/>
    </row>
    <row r="73" spans="1:23" ht="27" customHeight="1" x14ac:dyDescent="0.25">
      <c r="A73" s="70"/>
      <c r="B73" s="92" t="s">
        <v>77</v>
      </c>
      <c r="C73" s="93"/>
      <c r="D73" s="70"/>
      <c r="E73" s="70"/>
      <c r="F73" s="70"/>
      <c r="G73" s="4"/>
      <c r="H73" s="163"/>
      <c r="I73" s="163"/>
      <c r="J73" s="163"/>
      <c r="K73" s="4"/>
      <c r="L73" s="163" t="s">
        <v>64</v>
      </c>
      <c r="M73" s="163"/>
      <c r="N73" s="163"/>
      <c r="O73" s="163"/>
      <c r="P73" s="30"/>
      <c r="Q73" s="3"/>
      <c r="R73" s="3"/>
    </row>
    <row r="74" spans="1:23" ht="14.25" customHeight="1" x14ac:dyDescent="0.25">
      <c r="A74" s="165"/>
      <c r="B74" s="165"/>
      <c r="C74" s="165"/>
      <c r="D74" s="165"/>
      <c r="E74" s="165"/>
      <c r="F74" s="165"/>
      <c r="G74" s="4"/>
      <c r="H74" s="164" t="s">
        <v>43</v>
      </c>
      <c r="I74" s="164"/>
      <c r="J74" s="164"/>
      <c r="K74" s="4"/>
      <c r="L74" s="164" t="s">
        <v>60</v>
      </c>
      <c r="M74" s="164"/>
      <c r="N74" s="164"/>
      <c r="O74" s="164"/>
      <c r="P74" s="30"/>
      <c r="Q74" s="3"/>
      <c r="R74" s="3"/>
    </row>
    <row r="75" spans="1:23" ht="19.5" customHeight="1" x14ac:dyDescent="0.25">
      <c r="A75" s="4"/>
      <c r="B75" s="7" t="s">
        <v>44</v>
      </c>
      <c r="C75" s="7"/>
      <c r="D75" s="7"/>
      <c r="E75" s="7"/>
      <c r="F75" s="7"/>
      <c r="G75" s="4"/>
      <c r="H75" s="4"/>
      <c r="I75" s="4"/>
      <c r="J75" s="4"/>
      <c r="K75" s="4"/>
      <c r="L75" s="4"/>
      <c r="M75" s="4"/>
      <c r="N75" s="4"/>
      <c r="O75" s="4"/>
      <c r="P75" s="30"/>
      <c r="Q75" s="3"/>
      <c r="R75" s="3"/>
    </row>
    <row r="76" spans="1:23" ht="19.5" customHeight="1" x14ac:dyDescent="0.25">
      <c r="A76" s="4"/>
      <c r="B76" s="162" t="s">
        <v>66</v>
      </c>
      <c r="C76" s="162"/>
      <c r="D76" s="162"/>
      <c r="E76" s="162"/>
      <c r="F76" s="162"/>
      <c r="G76" s="4"/>
      <c r="H76" s="4"/>
      <c r="I76" s="4"/>
      <c r="J76" s="4"/>
      <c r="K76" s="4"/>
      <c r="L76" s="4"/>
      <c r="M76" s="4"/>
      <c r="N76" s="4"/>
      <c r="O76" s="4"/>
      <c r="P76" s="30"/>
      <c r="Q76" s="3"/>
      <c r="R76" s="3"/>
    </row>
    <row r="77" spans="1:23" ht="15.75" x14ac:dyDescent="0.25">
      <c r="A77" s="4"/>
      <c r="B77" s="10" t="s">
        <v>51</v>
      </c>
      <c r="C77" s="10"/>
      <c r="D77" s="10"/>
      <c r="E77" s="4"/>
      <c r="F77" s="4"/>
      <c r="G77" s="4"/>
      <c r="H77" s="71"/>
      <c r="I77" s="71"/>
      <c r="J77" s="71"/>
      <c r="K77" s="4"/>
      <c r="L77" s="163" t="s">
        <v>65</v>
      </c>
      <c r="M77" s="163"/>
      <c r="N77" s="163"/>
      <c r="O77" s="163"/>
      <c r="P77" s="30"/>
      <c r="Q77" s="3"/>
      <c r="R77" s="3"/>
    </row>
    <row r="78" spans="1:23" ht="15.75" x14ac:dyDescent="0.25">
      <c r="A78" s="4"/>
      <c r="B78" s="4" t="s">
        <v>67</v>
      </c>
      <c r="C78" s="4"/>
      <c r="D78" s="4"/>
      <c r="E78" s="4"/>
      <c r="F78" s="4"/>
      <c r="G78" s="4"/>
      <c r="H78" s="155" t="s">
        <v>43</v>
      </c>
      <c r="I78" s="155"/>
      <c r="J78" s="155"/>
      <c r="K78" s="4"/>
      <c r="L78" s="155" t="s">
        <v>60</v>
      </c>
      <c r="M78" s="155"/>
      <c r="N78" s="155"/>
      <c r="O78" s="155"/>
      <c r="P78" s="30"/>
      <c r="Q78" s="3"/>
      <c r="R78" s="3"/>
    </row>
    <row r="79" spans="1:23" ht="10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0"/>
      <c r="Q79" s="3"/>
      <c r="R79" s="3"/>
    </row>
    <row r="80" spans="1:23" ht="6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30"/>
      <c r="Q80" s="3"/>
      <c r="R80" s="3"/>
    </row>
    <row r="81" spans="1:18" ht="15.75" x14ac:dyDescent="0.25">
      <c r="A81" s="4" t="s">
        <v>78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30"/>
      <c r="Q81" s="3"/>
      <c r="R81" s="3"/>
    </row>
    <row r="82" spans="1:18" ht="16.5" customHeight="1" x14ac:dyDescent="0.25">
      <c r="A82" s="14" t="s">
        <v>61</v>
      </c>
      <c r="B82" s="14"/>
      <c r="C82" s="14"/>
      <c r="D82" s="4" t="s">
        <v>63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30"/>
      <c r="Q82" s="3"/>
      <c r="R82" s="3"/>
    </row>
    <row r="83" spans="1:1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30"/>
      <c r="Q83" s="3"/>
      <c r="R83" s="3"/>
    </row>
    <row r="84" spans="1:18" ht="15.75" x14ac:dyDescent="0.25">
      <c r="A84" s="37" t="s">
        <v>79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0"/>
      <c r="Q84" s="3"/>
      <c r="R84" s="3"/>
    </row>
    <row r="85" spans="1:18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1"/>
    </row>
    <row r="86" spans="1:18" x14ac:dyDescent="0.25">
      <c r="P86" s="31"/>
    </row>
    <row r="87" spans="1:18" x14ac:dyDescent="0.25">
      <c r="P87" s="31"/>
    </row>
    <row r="88" spans="1:18" x14ac:dyDescent="0.25">
      <c r="P88" s="31"/>
    </row>
    <row r="89" spans="1:18" x14ac:dyDescent="0.25">
      <c r="P89" s="31"/>
    </row>
    <row r="90" spans="1:18" x14ac:dyDescent="0.25">
      <c r="P90" s="31"/>
    </row>
  </sheetData>
  <mergeCells count="93">
    <mergeCell ref="B69:F69"/>
    <mergeCell ref="B70:F70"/>
    <mergeCell ref="G69:I69"/>
    <mergeCell ref="G70:I70"/>
    <mergeCell ref="J69:L69"/>
    <mergeCell ref="J70:L70"/>
    <mergeCell ref="A16:O16"/>
    <mergeCell ref="H78:J78"/>
    <mergeCell ref="L78:O78"/>
    <mergeCell ref="J56:L56"/>
    <mergeCell ref="G56:I56"/>
    <mergeCell ref="B57:O57"/>
    <mergeCell ref="B76:F76"/>
    <mergeCell ref="L77:O77"/>
    <mergeCell ref="L74:O74"/>
    <mergeCell ref="H73:J73"/>
    <mergeCell ref="H74:J74"/>
    <mergeCell ref="A74:F74"/>
    <mergeCell ref="L73:O73"/>
    <mergeCell ref="G65:I65"/>
    <mergeCell ref="J65:L65"/>
    <mergeCell ref="B58:F58"/>
    <mergeCell ref="B64:F64"/>
    <mergeCell ref="G64:I64"/>
    <mergeCell ref="J64:L64"/>
    <mergeCell ref="G68:I68"/>
    <mergeCell ref="J68:L68"/>
    <mergeCell ref="B67:F67"/>
    <mergeCell ref="G67:I67"/>
    <mergeCell ref="J67:L67"/>
    <mergeCell ref="B65:F65"/>
    <mergeCell ref="B68:F68"/>
    <mergeCell ref="A5:D5"/>
    <mergeCell ref="A7:D7"/>
    <mergeCell ref="A9:D9"/>
    <mergeCell ref="B24:F24"/>
    <mergeCell ref="B28:E28"/>
    <mergeCell ref="D21:M21"/>
    <mergeCell ref="J22:M22"/>
    <mergeCell ref="D23:E23"/>
    <mergeCell ref="G23:H23"/>
    <mergeCell ref="J23:M23"/>
    <mergeCell ref="D22:E22"/>
    <mergeCell ref="G22:H22"/>
    <mergeCell ref="K8:O8"/>
    <mergeCell ref="J24:K24"/>
    <mergeCell ref="A17:O17"/>
    <mergeCell ref="D18:M18"/>
    <mergeCell ref="B59:F59"/>
    <mergeCell ref="G59:I59"/>
    <mergeCell ref="J59:L59"/>
    <mergeCell ref="B60:O60"/>
    <mergeCell ref="J63:L63"/>
    <mergeCell ref="B61:F61"/>
    <mergeCell ref="G61:I61"/>
    <mergeCell ref="J61:L61"/>
    <mergeCell ref="J62:L62"/>
    <mergeCell ref="B63:F63"/>
    <mergeCell ref="G63:I63"/>
    <mergeCell ref="B62:F62"/>
    <mergeCell ref="G62:I62"/>
    <mergeCell ref="B73:C73"/>
    <mergeCell ref="J25:K25"/>
    <mergeCell ref="B66:O66"/>
    <mergeCell ref="J26:K26"/>
    <mergeCell ref="A46:L46"/>
    <mergeCell ref="B48:O48"/>
    <mergeCell ref="B49:L49"/>
    <mergeCell ref="B50:L50"/>
    <mergeCell ref="B45:L45"/>
    <mergeCell ref="B55:F55"/>
    <mergeCell ref="B56:F56"/>
    <mergeCell ref="G55:I55"/>
    <mergeCell ref="J55:L55"/>
    <mergeCell ref="B42:P42"/>
    <mergeCell ref="A52:L52"/>
    <mergeCell ref="B44:L44"/>
    <mergeCell ref="B29:O29"/>
    <mergeCell ref="B31:J31"/>
    <mergeCell ref="J58:L58"/>
    <mergeCell ref="G58:I58"/>
    <mergeCell ref="L11:M11"/>
    <mergeCell ref="B51:L51"/>
    <mergeCell ref="B43:L43"/>
    <mergeCell ref="B32:O32"/>
    <mergeCell ref="B33:O33"/>
    <mergeCell ref="B36:O36"/>
    <mergeCell ref="B39:O39"/>
    <mergeCell ref="B40:O40"/>
    <mergeCell ref="B38:O38"/>
    <mergeCell ref="D19:M19"/>
    <mergeCell ref="D20:M20"/>
    <mergeCell ref="O14:P14"/>
  </mergeCells>
  <pageMargins left="0.78740157480314965" right="0.19685039370078741" top="0.19685039370078741" bottom="0.19685039370078741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ПАСПОРТ 0117670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2024-10-30T07:37:55Z</cp:lastPrinted>
  <dcterms:created xsi:type="dcterms:W3CDTF">2022-07-31T18:05:51Z</dcterms:created>
  <dcterms:modified xsi:type="dcterms:W3CDTF">2024-10-31T12:07:09Z</dcterms:modified>
</cp:coreProperties>
</file>